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C:\Users\JCIA-PC0175\Desktop\"/>
    </mc:Choice>
  </mc:AlternateContent>
  <xr:revisionPtr revIDLastSave="0" documentId="8_{A935D8B0-C768-48EF-B13D-64DA174E06A4}" xr6:coauthVersionLast="47" xr6:coauthVersionMax="47" xr10:uidLastSave="{00000000-0000-0000-0000-000000000000}"/>
  <bookViews>
    <workbookView xWindow="3840" yWindow="945" windowWidth="19275" windowHeight="14265" tabRatio="905" xr2:uid="{00000000-000D-0000-FFFF-FFFF00000000}"/>
  </bookViews>
  <sheets>
    <sheet name="変更計画書第一面" sheetId="22" r:id="rId1"/>
    <sheet name="第二面 " sheetId="51" r:id="rId2"/>
    <sheet name="第三面 " sheetId="67" r:id="rId3"/>
    <sheet name="第四面 (集約版)" sheetId="68" r:id="rId4"/>
    <sheet name="第五面（集約版_標準計算）" sheetId="69" r:id="rId5"/>
    <sheet name="別紙" sheetId="41" r:id="rId6"/>
    <sheet name="建築主別紙" sheetId="42" r:id="rId7"/>
    <sheet name="設計者別紙 " sheetId="43" r:id="rId8"/>
    <sheet name="（注意）" sheetId="44" r:id="rId9"/>
    <sheet name="第四面集約版（記載例）" sheetId="65" r:id="rId10"/>
    <sheet name="第五面集約版_標準計算 (記載例)" sheetId="66" r:id="rId11"/>
  </sheets>
  <definedNames>
    <definedName name="_xlnm.Print_Area" localSheetId="8">'（注意）'!$A$1:$AG$136</definedName>
    <definedName name="_xlnm.Print_Area" localSheetId="7">'設計者別紙 '!$A$1:$AE$67</definedName>
    <definedName name="_xlnm.Print_Area" localSheetId="4">'第五面（集約版_標準計算）'!$A$1:$O$57</definedName>
    <definedName name="_xlnm.Print_Area" localSheetId="10">'第五面集約版_標準計算 (記載例)'!$A$1:$O$48</definedName>
    <definedName name="_xlnm.Print_Area" localSheetId="3">'第四面 (集約版)'!$A$1:$AE$59</definedName>
    <definedName name="_xlnm.Print_Area" localSheetId="1">'第二面 '!$A$1:$AE$60</definedName>
  </definedNames>
  <calcPr calcId="191029"/>
</workbook>
</file>

<file path=xl/calcChain.xml><?xml version="1.0" encoding="utf-8"?>
<calcChain xmlns="http://schemas.openxmlformats.org/spreadsheetml/2006/main">
  <c r="O456" i="69" l="1"/>
  <c r="O455" i="69"/>
  <c r="O454" i="69"/>
  <c r="O453" i="69"/>
  <c r="O452" i="69"/>
  <c r="O451" i="69"/>
  <c r="O450" i="69"/>
  <c r="O449" i="69"/>
  <c r="O448" i="69"/>
  <c r="O447" i="69"/>
  <c r="O446" i="69"/>
  <c r="O445" i="69"/>
  <c r="O444" i="69"/>
  <c r="O443" i="69"/>
  <c r="O442" i="69"/>
  <c r="O441" i="69"/>
  <c r="O440" i="69"/>
  <c r="O439" i="69"/>
  <c r="O438" i="69"/>
  <c r="O437" i="69"/>
  <c r="O436" i="69"/>
  <c r="O435" i="69"/>
  <c r="O434" i="69"/>
  <c r="O433" i="69"/>
  <c r="O432" i="69"/>
  <c r="O431" i="69"/>
  <c r="O430" i="69"/>
  <c r="O429" i="69"/>
  <c r="O428" i="69"/>
  <c r="O427" i="69"/>
  <c r="O426" i="69"/>
  <c r="O425" i="69"/>
  <c r="O424" i="69"/>
  <c r="O423" i="69"/>
  <c r="O422" i="69"/>
  <c r="O421" i="69"/>
  <c r="O420" i="69"/>
  <c r="O419" i="69"/>
  <c r="O418" i="69"/>
  <c r="O417" i="69"/>
  <c r="O416" i="69"/>
  <c r="O415" i="69"/>
  <c r="O414" i="69"/>
  <c r="O413" i="69"/>
  <c r="O412" i="69"/>
  <c r="O411" i="69"/>
  <c r="O410" i="69"/>
  <c r="O409" i="69"/>
  <c r="O408" i="69"/>
  <c r="O407" i="69"/>
  <c r="O399" i="69"/>
  <c r="O398" i="69"/>
  <c r="O397" i="69"/>
  <c r="O396" i="69"/>
  <c r="O395" i="69"/>
  <c r="O394" i="69"/>
  <c r="O393" i="69"/>
  <c r="O392" i="69"/>
  <c r="O391" i="69"/>
  <c r="O390" i="69"/>
  <c r="O389" i="69"/>
  <c r="O388" i="69"/>
  <c r="O387" i="69"/>
  <c r="O386" i="69"/>
  <c r="O385" i="69"/>
  <c r="O384" i="69"/>
  <c r="O383" i="69"/>
  <c r="O382" i="69"/>
  <c r="O381" i="69"/>
  <c r="O380" i="69"/>
  <c r="O379" i="69"/>
  <c r="O378" i="69"/>
  <c r="O377" i="69"/>
  <c r="O376" i="69"/>
  <c r="O375" i="69"/>
  <c r="O374" i="69"/>
  <c r="O373" i="69"/>
  <c r="O372" i="69"/>
  <c r="O371" i="69"/>
  <c r="O370" i="69"/>
  <c r="O369" i="69"/>
  <c r="O368" i="69"/>
  <c r="O367" i="69"/>
  <c r="O366" i="69"/>
  <c r="O365" i="69"/>
  <c r="O364" i="69"/>
  <c r="O363" i="69"/>
  <c r="O362" i="69"/>
  <c r="O361" i="69"/>
  <c r="O360" i="69"/>
  <c r="O359" i="69"/>
  <c r="O358" i="69"/>
  <c r="O357" i="69"/>
  <c r="O356" i="69"/>
  <c r="O355" i="69"/>
  <c r="O354" i="69"/>
  <c r="O353" i="69"/>
  <c r="O352" i="69"/>
  <c r="O351" i="69"/>
  <c r="O350" i="69"/>
  <c r="O342" i="69"/>
  <c r="O341" i="69"/>
  <c r="O340" i="69"/>
  <c r="O339" i="69"/>
  <c r="O338" i="69"/>
  <c r="O337" i="69"/>
  <c r="O336" i="69"/>
  <c r="O335" i="69"/>
  <c r="O334" i="69"/>
  <c r="O333" i="69"/>
  <c r="O332" i="69"/>
  <c r="O331" i="69"/>
  <c r="O330" i="69"/>
  <c r="O329" i="69"/>
  <c r="O328" i="69"/>
  <c r="O327" i="69"/>
  <c r="O326" i="69"/>
  <c r="O325" i="69"/>
  <c r="O324" i="69"/>
  <c r="O323" i="69"/>
  <c r="O322" i="69"/>
  <c r="O321" i="69"/>
  <c r="O320" i="69"/>
  <c r="O319" i="69"/>
  <c r="O318" i="69"/>
  <c r="O317" i="69"/>
  <c r="O316" i="69"/>
  <c r="O315" i="69"/>
  <c r="O314" i="69"/>
  <c r="O313" i="69"/>
  <c r="O312" i="69"/>
  <c r="O311" i="69"/>
  <c r="O310" i="69"/>
  <c r="O309" i="69"/>
  <c r="O308" i="69"/>
  <c r="O307" i="69"/>
  <c r="O306" i="69"/>
  <c r="O305" i="69"/>
  <c r="O304" i="69"/>
  <c r="O303" i="69"/>
  <c r="O302" i="69"/>
  <c r="O301" i="69"/>
  <c r="O300" i="69"/>
  <c r="O299" i="69"/>
  <c r="O298" i="69"/>
  <c r="O297" i="69"/>
  <c r="O296" i="69"/>
  <c r="O295" i="69"/>
  <c r="O294" i="69"/>
  <c r="O293" i="69"/>
  <c r="O285" i="69"/>
  <c r="O284" i="69"/>
  <c r="O283" i="69"/>
  <c r="O282" i="69"/>
  <c r="O281" i="69"/>
  <c r="O280" i="69"/>
  <c r="O279" i="69"/>
  <c r="O278" i="69"/>
  <c r="O277" i="69"/>
  <c r="O276" i="69"/>
  <c r="O275" i="69"/>
  <c r="O274" i="69"/>
  <c r="O273" i="69"/>
  <c r="O272" i="69"/>
  <c r="O271" i="69"/>
  <c r="O270" i="69"/>
  <c r="O269" i="69"/>
  <c r="O268" i="69"/>
  <c r="O267" i="69"/>
  <c r="O266" i="69"/>
  <c r="O265" i="69"/>
  <c r="O264" i="69"/>
  <c r="O263" i="69"/>
  <c r="O262" i="69"/>
  <c r="O261" i="69"/>
  <c r="O260" i="69"/>
  <c r="O259" i="69"/>
  <c r="O258" i="69"/>
  <c r="O257" i="69"/>
  <c r="O256" i="69"/>
  <c r="O255" i="69"/>
  <c r="O254" i="69"/>
  <c r="O253" i="69"/>
  <c r="O252" i="69"/>
  <c r="O251" i="69"/>
  <c r="O250" i="69"/>
  <c r="O249" i="69"/>
  <c r="O248" i="69"/>
  <c r="O247" i="69"/>
  <c r="O246" i="69"/>
  <c r="O245" i="69"/>
  <c r="O244" i="69"/>
  <c r="O243" i="69"/>
  <c r="O242" i="69"/>
  <c r="O241" i="69"/>
  <c r="O240" i="69"/>
  <c r="O239" i="69"/>
  <c r="O238" i="69"/>
  <c r="O237" i="69"/>
  <c r="O236" i="69"/>
  <c r="O228" i="69"/>
  <c r="O227" i="69"/>
  <c r="O226" i="69"/>
  <c r="O225" i="69"/>
  <c r="O224" i="69"/>
  <c r="O223" i="69"/>
  <c r="O222" i="69"/>
  <c r="O221" i="69"/>
  <c r="O220" i="69"/>
  <c r="O219" i="69"/>
  <c r="O218" i="69"/>
  <c r="O217" i="69"/>
  <c r="O216" i="69"/>
  <c r="O215" i="69"/>
  <c r="O214" i="69"/>
  <c r="O213" i="69"/>
  <c r="O212" i="69"/>
  <c r="O211" i="69"/>
  <c r="O210" i="69"/>
  <c r="O209" i="69"/>
  <c r="O208" i="69"/>
  <c r="O207" i="69"/>
  <c r="O206" i="69"/>
  <c r="O205" i="69"/>
  <c r="O204" i="69"/>
  <c r="O203" i="69"/>
  <c r="O202" i="69"/>
  <c r="O201" i="69"/>
  <c r="O200" i="69"/>
  <c r="O199" i="69"/>
  <c r="O198" i="69"/>
  <c r="O197" i="69"/>
  <c r="O196" i="69"/>
  <c r="O195" i="69"/>
  <c r="O194" i="69"/>
  <c r="O193" i="69"/>
  <c r="O192" i="69"/>
  <c r="O191" i="69"/>
  <c r="O190" i="69"/>
  <c r="O189" i="69"/>
  <c r="O188" i="69"/>
  <c r="O187" i="69"/>
  <c r="O186" i="69"/>
  <c r="O185" i="69"/>
  <c r="O184" i="69"/>
  <c r="O183" i="69"/>
  <c r="O182" i="69"/>
  <c r="O181" i="69"/>
  <c r="O180" i="69"/>
  <c r="O179" i="69"/>
  <c r="O171" i="69"/>
  <c r="O170" i="69"/>
  <c r="O169" i="69"/>
  <c r="O168" i="69"/>
  <c r="O167" i="69"/>
  <c r="O166" i="69"/>
  <c r="O165" i="69"/>
  <c r="O164" i="69"/>
  <c r="O163" i="69"/>
  <c r="O162" i="69"/>
  <c r="O161" i="69"/>
  <c r="O160" i="69"/>
  <c r="O159" i="69"/>
  <c r="O158" i="69"/>
  <c r="O157" i="69"/>
  <c r="O156" i="69"/>
  <c r="O155" i="69"/>
  <c r="O154" i="69"/>
  <c r="O153" i="69"/>
  <c r="O152" i="69"/>
  <c r="O151" i="69"/>
  <c r="O150" i="69"/>
  <c r="O149" i="69"/>
  <c r="O148" i="69"/>
  <c r="O147" i="69"/>
  <c r="O146" i="69"/>
  <c r="O145" i="69"/>
  <c r="O144" i="69"/>
  <c r="O143" i="69"/>
  <c r="O142" i="69"/>
  <c r="O141" i="69"/>
  <c r="O140" i="69"/>
  <c r="O139" i="69"/>
  <c r="O138" i="69"/>
  <c r="O137" i="69"/>
  <c r="O136" i="69"/>
  <c r="O135" i="69"/>
  <c r="O134" i="69"/>
  <c r="O133" i="69"/>
  <c r="O132" i="69"/>
  <c r="O131" i="69"/>
  <c r="O130" i="69"/>
  <c r="O129" i="69"/>
  <c r="O128" i="69"/>
  <c r="O127" i="69"/>
  <c r="O126" i="69"/>
  <c r="O125" i="69"/>
  <c r="O124" i="69"/>
  <c r="O123" i="69"/>
  <c r="O122" i="69"/>
  <c r="O114" i="69"/>
  <c r="O113" i="69"/>
  <c r="O112" i="69"/>
  <c r="O111" i="69"/>
  <c r="O110" i="69"/>
  <c r="O109" i="69"/>
  <c r="O108" i="69"/>
  <c r="O107" i="69"/>
  <c r="O106" i="69"/>
  <c r="O105" i="69"/>
  <c r="O104" i="69"/>
  <c r="O103" i="69"/>
  <c r="O102" i="69"/>
  <c r="O101" i="69"/>
  <c r="O100" i="69"/>
  <c r="O99" i="69"/>
  <c r="O98" i="69"/>
  <c r="O97" i="69"/>
  <c r="O96" i="69"/>
  <c r="O95" i="69"/>
  <c r="O94" i="69"/>
  <c r="O93" i="69"/>
  <c r="O92" i="69"/>
  <c r="O91" i="69"/>
  <c r="O90" i="69"/>
  <c r="O89" i="69"/>
  <c r="O88" i="69"/>
  <c r="O87" i="69"/>
  <c r="O86" i="69"/>
  <c r="O85" i="69"/>
  <c r="O84" i="69"/>
  <c r="O83" i="69"/>
  <c r="O82" i="69"/>
  <c r="O81" i="69"/>
  <c r="O80" i="69"/>
  <c r="O79" i="69"/>
  <c r="O78" i="69"/>
  <c r="O77" i="69"/>
  <c r="O76" i="69"/>
  <c r="O75" i="69"/>
  <c r="O74" i="69"/>
  <c r="O73" i="69"/>
  <c r="O72" i="69"/>
  <c r="O71" i="69"/>
  <c r="O70" i="69"/>
  <c r="O69" i="69"/>
  <c r="O68" i="69"/>
  <c r="O67" i="69"/>
  <c r="O66" i="69"/>
  <c r="O65" i="69"/>
  <c r="O57" i="69"/>
  <c r="O56" i="69"/>
  <c r="O55" i="69"/>
  <c r="O54" i="69"/>
  <c r="O53" i="69"/>
  <c r="O52" i="69"/>
  <c r="O51" i="69"/>
  <c r="O50" i="69"/>
  <c r="O49" i="69"/>
  <c r="O48" i="69"/>
  <c r="O47" i="69"/>
  <c r="O46" i="69"/>
  <c r="O45" i="69"/>
  <c r="O44" i="69"/>
  <c r="O43" i="69"/>
  <c r="O42" i="69"/>
  <c r="O41" i="69"/>
  <c r="O40" i="69"/>
  <c r="O39" i="69"/>
  <c r="O38" i="69"/>
  <c r="O37" i="69"/>
  <c r="O36" i="69"/>
  <c r="O35" i="69"/>
  <c r="O34" i="69"/>
  <c r="O33" i="69"/>
  <c r="O32" i="69"/>
  <c r="O31" i="69"/>
  <c r="O30" i="69"/>
  <c r="O29" i="69"/>
  <c r="O28" i="69"/>
  <c r="O27" i="69"/>
  <c r="O26" i="69"/>
  <c r="O25" i="69"/>
  <c r="O24" i="69"/>
  <c r="Z23" i="69"/>
  <c r="X23" i="69"/>
  <c r="W23" i="69"/>
  <c r="AE22" i="69" s="1"/>
  <c r="O23" i="69"/>
  <c r="AB22" i="69"/>
  <c r="Z22" i="69"/>
  <c r="X22" i="69"/>
  <c r="W22" i="69"/>
  <c r="AD22" i="69" s="1"/>
  <c r="O22" i="69"/>
  <c r="Z21" i="69"/>
  <c r="X21" i="69"/>
  <c r="W21" i="69"/>
  <c r="O21" i="69"/>
  <c r="AE20" i="69"/>
  <c r="AB20" i="69"/>
  <c r="Z20" i="69"/>
  <c r="X20" i="69"/>
  <c r="W20" i="69"/>
  <c r="AD20" i="69" s="1"/>
  <c r="O20" i="69"/>
  <c r="Z19" i="69"/>
  <c r="X19" i="69"/>
  <c r="W19" i="69"/>
  <c r="O19" i="69"/>
  <c r="AE18" i="69"/>
  <c r="AB18" i="69"/>
  <c r="Z18" i="69"/>
  <c r="X18" i="69"/>
  <c r="W18" i="69"/>
  <c r="AD18" i="69" s="1"/>
  <c r="O18" i="69"/>
  <c r="Z17" i="69"/>
  <c r="X17" i="69"/>
  <c r="W17" i="69"/>
  <c r="AE16" i="69" s="1"/>
  <c r="O17" i="69"/>
  <c r="AB16" i="69"/>
  <c r="Z16" i="69"/>
  <c r="X16" i="69"/>
  <c r="W16" i="69"/>
  <c r="AD16" i="69" s="1"/>
  <c r="O16" i="69"/>
  <c r="Z15" i="69"/>
  <c r="X15" i="69"/>
  <c r="W15" i="69"/>
  <c r="AE14" i="69" s="1"/>
  <c r="O15" i="69"/>
  <c r="AB14" i="69"/>
  <c r="Z14" i="69"/>
  <c r="X14" i="69"/>
  <c r="W14" i="69"/>
  <c r="AD14" i="69" s="1"/>
  <c r="O14" i="69"/>
  <c r="Z13" i="69"/>
  <c r="X13" i="69"/>
  <c r="W13" i="69"/>
  <c r="O13" i="69"/>
  <c r="AE12" i="69"/>
  <c r="AB12" i="69"/>
  <c r="Z12" i="69"/>
  <c r="X12" i="69"/>
  <c r="AI8" i="69" s="1"/>
  <c r="Y53" i="68" s="1"/>
  <c r="W12" i="69"/>
  <c r="AD12" i="69" s="1"/>
  <c r="O12" i="69"/>
  <c r="Z11" i="69"/>
  <c r="AK9" i="69" s="1"/>
  <c r="P45" i="68" s="1"/>
  <c r="P48" i="68" s="1"/>
  <c r="X11" i="69"/>
  <c r="AI9" i="69" s="1"/>
  <c r="Y54" i="68" s="1"/>
  <c r="W11" i="69"/>
  <c r="O11" i="69"/>
  <c r="AE10" i="69"/>
  <c r="AB10" i="69"/>
  <c r="Z10" i="69"/>
  <c r="X10" i="69"/>
  <c r="W10" i="69"/>
  <c r="AD10" i="69" s="1"/>
  <c r="O10" i="69"/>
  <c r="AH9" i="69"/>
  <c r="P54" i="68" s="1"/>
  <c r="Z9" i="69"/>
  <c r="X9" i="69"/>
  <c r="W9" i="69"/>
  <c r="AE8" i="69" s="1"/>
  <c r="O9" i="69"/>
  <c r="AB8" i="69"/>
  <c r="AM8" i="69" s="1"/>
  <c r="U45" i="68" s="1"/>
  <c r="U48" i="68" s="1"/>
  <c r="Z8" i="69"/>
  <c r="AK8" i="69" s="1"/>
  <c r="K45" i="68" s="1"/>
  <c r="X8" i="69"/>
  <c r="W8" i="69"/>
  <c r="AD8" i="69" s="1"/>
  <c r="AH8" i="69" s="1"/>
  <c r="P53" i="68" s="1"/>
  <c r="O8" i="69"/>
  <c r="Y52" i="68"/>
  <c r="P52" i="68"/>
  <c r="Z47" i="68"/>
  <c r="Z46" i="68"/>
  <c r="X23" i="68"/>
  <c r="R23" i="68"/>
  <c r="K23" i="68"/>
  <c r="D23" i="68"/>
  <c r="O47" i="66"/>
  <c r="O46" i="66"/>
  <c r="O45" i="66"/>
  <c r="O44" i="66"/>
  <c r="O43" i="66"/>
  <c r="O42" i="66"/>
  <c r="O41" i="66"/>
  <c r="O40" i="66"/>
  <c r="O39" i="66"/>
  <c r="O38" i="66"/>
  <c r="O37" i="66"/>
  <c r="O36" i="66"/>
  <c r="O35" i="66"/>
  <c r="O34" i="66"/>
  <c r="O33" i="66"/>
  <c r="O32" i="66"/>
  <c r="O31" i="66"/>
  <c r="O30" i="66"/>
  <c r="O29" i="66"/>
  <c r="O28" i="66"/>
  <c r="O27" i="66"/>
  <c r="O26" i="66"/>
  <c r="O25" i="66"/>
  <c r="O24" i="66"/>
  <c r="O23" i="66"/>
  <c r="O22" i="66"/>
  <c r="O21" i="66"/>
  <c r="O20" i="66"/>
  <c r="O19" i="66"/>
  <c r="O18" i="66"/>
  <c r="O17" i="66"/>
  <c r="O16" i="66"/>
  <c r="O15" i="66"/>
  <c r="O14" i="66"/>
  <c r="O13" i="66"/>
  <c r="O12" i="66"/>
  <c r="O11" i="66"/>
  <c r="O10" i="66"/>
  <c r="O9" i="66"/>
  <c r="O8" i="66"/>
  <c r="U40" i="65"/>
  <c r="P40" i="65"/>
  <c r="K40" i="65"/>
  <c r="Z40" i="65" s="1"/>
  <c r="Z39" i="65"/>
  <c r="Z38" i="65"/>
  <c r="Z37" i="65"/>
  <c r="Z45" i="68" l="1"/>
  <c r="K48" i="68"/>
</calcChain>
</file>

<file path=xl/sharedStrings.xml><?xml version="1.0" encoding="utf-8"?>
<sst xmlns="http://schemas.openxmlformats.org/spreadsheetml/2006/main" count="1516" uniqueCount="539">
  <si>
    <t>（第一面）</t>
    <rPh sb="1" eb="2">
      <t>ダイ</t>
    </rPh>
    <rPh sb="2" eb="4">
      <t>イチメン</t>
    </rPh>
    <phoneticPr fontId="2"/>
  </si>
  <si>
    <t>変更計画書</t>
    <rPh sb="0" eb="2">
      <t>ヘンコウ</t>
    </rPh>
    <rPh sb="2" eb="5">
      <t>ケイカクショ</t>
    </rPh>
    <phoneticPr fontId="2"/>
  </si>
  <si>
    <t>年</t>
    <rPh sb="0" eb="1">
      <t>ネン</t>
    </rPh>
    <phoneticPr fontId="2"/>
  </si>
  <si>
    <t>月</t>
    <rPh sb="0" eb="1">
      <t>ツキ</t>
    </rPh>
    <phoneticPr fontId="2"/>
  </si>
  <si>
    <t>日</t>
    <rPh sb="0" eb="1">
      <t>ヒ</t>
    </rPh>
    <phoneticPr fontId="2"/>
  </si>
  <si>
    <t>提出者の住所又は</t>
    <rPh sb="0" eb="3">
      <t>テイシュツシャ</t>
    </rPh>
    <rPh sb="4" eb="6">
      <t>ジュウショ</t>
    </rPh>
    <rPh sb="6" eb="7">
      <t>マタ</t>
    </rPh>
    <phoneticPr fontId="2"/>
  </si>
  <si>
    <t>主たる事務所の所在地</t>
    <rPh sb="0" eb="1">
      <t>シュ</t>
    </rPh>
    <rPh sb="3" eb="5">
      <t>ジム</t>
    </rPh>
    <rPh sb="5" eb="6">
      <t>ショ</t>
    </rPh>
    <rPh sb="7" eb="10">
      <t>ショザイチ</t>
    </rPh>
    <phoneticPr fontId="2"/>
  </si>
  <si>
    <t>提出者の氏名又は名称</t>
    <rPh sb="0" eb="2">
      <t>テイシュツ</t>
    </rPh>
    <rPh sb="2" eb="3">
      <t>シャ</t>
    </rPh>
    <rPh sb="4" eb="6">
      <t>シメイ</t>
    </rPh>
    <rPh sb="6" eb="7">
      <t>マタ</t>
    </rPh>
    <rPh sb="8" eb="10">
      <t>メイショウ</t>
    </rPh>
    <phoneticPr fontId="2"/>
  </si>
  <si>
    <t>代表者の氏名</t>
    <rPh sb="0" eb="3">
      <t>ダイヒョウシャ</t>
    </rPh>
    <rPh sb="4" eb="6">
      <t>シメイ</t>
    </rPh>
    <phoneticPr fontId="2"/>
  </si>
  <si>
    <t>設計者氏名</t>
    <rPh sb="0" eb="3">
      <t>セッケイシャ</t>
    </rPh>
    <rPh sb="3" eb="5">
      <t>シメイ</t>
    </rPh>
    <phoneticPr fontId="2"/>
  </si>
  <si>
    <t>　</t>
  </si>
  <si>
    <t>【計画を変更する建築物の直前の建築物エネルギー消費性能適合性判定】</t>
    <rPh sb="1" eb="3">
      <t>ケイカク</t>
    </rPh>
    <rPh sb="4" eb="6">
      <t>ヘンコウ</t>
    </rPh>
    <rPh sb="8" eb="11">
      <t>ケンチクブツ</t>
    </rPh>
    <rPh sb="12" eb="14">
      <t>チョクゼン</t>
    </rPh>
    <rPh sb="15" eb="18">
      <t>ケンチクブツ</t>
    </rPh>
    <rPh sb="23" eb="25">
      <t>ショウヒ</t>
    </rPh>
    <rPh sb="25" eb="27">
      <t>セイノウ</t>
    </rPh>
    <rPh sb="27" eb="30">
      <t>テキゴウセイ</t>
    </rPh>
    <rPh sb="30" eb="32">
      <t>ハンテイ</t>
    </rPh>
    <phoneticPr fontId="2"/>
  </si>
  <si>
    <t>【適合判定通知書番号】</t>
    <rPh sb="1" eb="3">
      <t>テキゴウ</t>
    </rPh>
    <rPh sb="3" eb="5">
      <t>ハンテイ</t>
    </rPh>
    <rPh sb="5" eb="8">
      <t>ツウチショ</t>
    </rPh>
    <rPh sb="8" eb="10">
      <t>バンゴウ</t>
    </rPh>
    <phoneticPr fontId="2"/>
  </si>
  <si>
    <t>第</t>
    <rPh sb="0" eb="1">
      <t>ダイ</t>
    </rPh>
    <phoneticPr fontId="2"/>
  </si>
  <si>
    <t>号</t>
    <rPh sb="0" eb="1">
      <t>ゴウ</t>
    </rPh>
    <phoneticPr fontId="2"/>
  </si>
  <si>
    <t>【適合判定通知書交付年月日】</t>
    <rPh sb="1" eb="3">
      <t>テキゴウ</t>
    </rPh>
    <rPh sb="3" eb="5">
      <t>ハンテイ</t>
    </rPh>
    <rPh sb="5" eb="8">
      <t>ツウチショ</t>
    </rPh>
    <rPh sb="8" eb="10">
      <t>コウフ</t>
    </rPh>
    <rPh sb="10" eb="13">
      <t>ネンガッピ</t>
    </rPh>
    <phoneticPr fontId="2"/>
  </si>
  <si>
    <t>【適合判定通知書交付者】</t>
    <rPh sb="1" eb="3">
      <t>テキゴウ</t>
    </rPh>
    <rPh sb="3" eb="5">
      <t>ハンテイ</t>
    </rPh>
    <rPh sb="5" eb="8">
      <t>ツウチショ</t>
    </rPh>
    <rPh sb="8" eb="10">
      <t>コウフ</t>
    </rPh>
    <rPh sb="10" eb="11">
      <t>シャ</t>
    </rPh>
    <phoneticPr fontId="2"/>
  </si>
  <si>
    <t>□</t>
  </si>
  <si>
    <t>【計画変更の概要】</t>
    <rPh sb="1" eb="3">
      <t>ケイカク</t>
    </rPh>
    <rPh sb="3" eb="5">
      <t>ヘンコウ</t>
    </rPh>
    <rPh sb="6" eb="8">
      <t>ガイヨウ</t>
    </rPh>
    <phoneticPr fontId="2"/>
  </si>
  <si>
    <t>（本欄には記入しないでください。）</t>
    <rPh sb="1" eb="2">
      <t>ホン</t>
    </rPh>
    <rPh sb="2" eb="3">
      <t>ラン</t>
    </rPh>
    <rPh sb="5" eb="7">
      <t>キニュウ</t>
    </rPh>
    <phoneticPr fontId="2"/>
  </si>
  <si>
    <t>受付欄</t>
  </si>
  <si>
    <t>決裁欄</t>
  </si>
  <si>
    <t>　（注意）</t>
    <rPh sb="2" eb="4">
      <t>チュウイ</t>
    </rPh>
    <phoneticPr fontId="2"/>
  </si>
  <si>
    <t>　　した書類を添えてください。</t>
    <rPh sb="4" eb="6">
      <t>ショルイ</t>
    </rPh>
    <rPh sb="7" eb="8">
      <t>ソ</t>
    </rPh>
    <phoneticPr fontId="2"/>
  </si>
  <si>
    <t>　2.　別記様式第一の（注意）に準じて記入してください。</t>
    <rPh sb="4" eb="6">
      <t>ベッキ</t>
    </rPh>
    <rPh sb="6" eb="8">
      <t>ヨウシキ</t>
    </rPh>
    <rPh sb="8" eb="9">
      <t>ダイ</t>
    </rPh>
    <rPh sb="9" eb="10">
      <t>イチ</t>
    </rPh>
    <rPh sb="12" eb="14">
      <t>チュウイ</t>
    </rPh>
    <rPh sb="16" eb="17">
      <t>ジュン</t>
    </rPh>
    <rPh sb="19" eb="21">
      <t>キニュウ</t>
    </rPh>
    <phoneticPr fontId="2"/>
  </si>
  <si>
    <t>日本建築検査協会株式会社　殿</t>
    <rPh sb="0" eb="2">
      <t>ニホン</t>
    </rPh>
    <rPh sb="2" eb="4">
      <t>ケンチク</t>
    </rPh>
    <rPh sb="4" eb="6">
      <t>ケンサ</t>
    </rPh>
    <rPh sb="6" eb="8">
      <t>キョウカイ</t>
    </rPh>
    <rPh sb="8" eb="10">
      <t>カブシキ</t>
    </rPh>
    <rPh sb="10" eb="12">
      <t>カイシャ</t>
    </rPh>
    <rPh sb="13" eb="14">
      <t>ドノ</t>
    </rPh>
    <phoneticPr fontId="2"/>
  </si>
  <si>
    <t>日本建築検査協会株式会社　代表取締役　山﨑　哲</t>
    <rPh sb="0" eb="12">
      <t>ニホ</t>
    </rPh>
    <rPh sb="8" eb="12">
      <t>カブシキガイシャ</t>
    </rPh>
    <rPh sb="13" eb="18">
      <t>ダイヒョウ</t>
    </rPh>
    <rPh sb="19" eb="21">
      <t>ヤマザキ</t>
    </rPh>
    <rPh sb="22" eb="23">
      <t>テツ</t>
    </rPh>
    <phoneticPr fontId="2"/>
  </si>
  <si>
    <t>係員氏名</t>
    <rPh sb="0" eb="2">
      <t>カカリイン</t>
    </rPh>
    <rPh sb="2" eb="4">
      <t>シメイ</t>
    </rPh>
    <phoneticPr fontId="2"/>
  </si>
  <si>
    <t>読み替えて適用する場合を含む。）の規定により、変更後の建築物エネルギー消費性能確保計画</t>
    <rPh sb="5" eb="7">
      <t>テキヨウ</t>
    </rPh>
    <rPh sb="9" eb="11">
      <t>バアイ</t>
    </rPh>
    <rPh sb="12" eb="13">
      <t>フク</t>
    </rPh>
    <rPh sb="17" eb="19">
      <t>キテイ</t>
    </rPh>
    <rPh sb="23" eb="25">
      <t>ヘンコウ</t>
    </rPh>
    <rPh sb="25" eb="26">
      <t>ゴ</t>
    </rPh>
    <rPh sb="27" eb="30">
      <t>ケンチクブツ</t>
    </rPh>
    <phoneticPr fontId="2"/>
  </si>
  <si>
    <t>を提出します。この計画書及び添付図書に記載の事項は、事実に相違ありません。</t>
    <rPh sb="2" eb="3">
      <t>ダ</t>
    </rPh>
    <rPh sb="9" eb="11">
      <t>ケイカク</t>
    </rPh>
    <rPh sb="11" eb="12">
      <t>ショ</t>
    </rPh>
    <rPh sb="12" eb="13">
      <t>オヨ</t>
    </rPh>
    <rPh sb="14" eb="16">
      <t>テンプ</t>
    </rPh>
    <rPh sb="16" eb="18">
      <t>トショ</t>
    </rPh>
    <rPh sb="19" eb="21">
      <t>キサイ</t>
    </rPh>
    <rPh sb="22" eb="24">
      <t>ジコウ</t>
    </rPh>
    <rPh sb="26" eb="28">
      <t>ジジツ</t>
    </rPh>
    <rPh sb="29" eb="31">
      <t>ソウイ</t>
    </rPh>
    <phoneticPr fontId="2"/>
  </si>
  <si>
    <t>JCIA第</t>
    <rPh sb="4" eb="5">
      <t>ダイ</t>
    </rPh>
    <phoneticPr fontId="2"/>
  </si>
  <si>
    <t>適合判定通知書番号欄</t>
    <rPh sb="0" eb="10">
      <t>テキゴウハンテイツウチショバンゴウラン</t>
    </rPh>
    <phoneticPr fontId="7"/>
  </si>
  <si>
    <t>月</t>
    <rPh sb="0" eb="1">
      <t>ゲツ</t>
    </rPh>
    <phoneticPr fontId="7"/>
  </si>
  <si>
    <t>日</t>
    <rPh sb="0" eb="1">
      <t>ニチ</t>
    </rPh>
    <phoneticPr fontId="7"/>
  </si>
  <si>
    <t>年</t>
    <rPh sb="0" eb="1">
      <t>ネン</t>
    </rPh>
    <phoneticPr fontId="7"/>
  </si>
  <si>
    <t>月</t>
    <rPh sb="0" eb="1">
      <t>ツキ</t>
    </rPh>
    <phoneticPr fontId="7"/>
  </si>
  <si>
    <t>（第二面）</t>
    <rPh sb="1" eb="2">
      <t>ダイ</t>
    </rPh>
    <rPh sb="2" eb="3">
      <t>２</t>
    </rPh>
    <rPh sb="3" eb="4">
      <t>メン</t>
    </rPh>
    <phoneticPr fontId="2"/>
  </si>
  <si>
    <t>[建築主等に関する事項]</t>
    <rPh sb="1" eb="3">
      <t>ケンチク</t>
    </rPh>
    <rPh sb="3" eb="4">
      <t>ヌシ</t>
    </rPh>
    <rPh sb="4" eb="5">
      <t>ナド</t>
    </rPh>
    <rPh sb="6" eb="7">
      <t>カン</t>
    </rPh>
    <rPh sb="9" eb="11">
      <t>ジコウ</t>
    </rPh>
    <phoneticPr fontId="2"/>
  </si>
  <si>
    <t>【１.建築主】</t>
    <rPh sb="3" eb="5">
      <t>ケンチク</t>
    </rPh>
    <rPh sb="5" eb="6">
      <t>ヌシ</t>
    </rPh>
    <phoneticPr fontId="2"/>
  </si>
  <si>
    <t>【イ．氏名のフリガナ】</t>
    <rPh sb="3" eb="5">
      <t>シメイ</t>
    </rPh>
    <phoneticPr fontId="2"/>
  </si>
  <si>
    <t>【ロ．氏名】</t>
    <rPh sb="3" eb="5">
      <t>シメイ</t>
    </rPh>
    <phoneticPr fontId="2"/>
  </si>
  <si>
    <t>【ハ．郵便番号】</t>
    <rPh sb="3" eb="7">
      <t>ユウビンバンゴウ</t>
    </rPh>
    <phoneticPr fontId="2"/>
  </si>
  <si>
    <t>【ニ．住所】</t>
    <rPh sb="3" eb="5">
      <t>ジュウショ</t>
    </rPh>
    <phoneticPr fontId="2"/>
  </si>
  <si>
    <t>【ホ．電話番号】</t>
    <rPh sb="3" eb="5">
      <t>デンワ</t>
    </rPh>
    <rPh sb="5" eb="7">
      <t>バンゴウ</t>
    </rPh>
    <phoneticPr fontId="2"/>
  </si>
  <si>
    <t>【２.代理者】</t>
    <rPh sb="3" eb="5">
      <t>ダイリ</t>
    </rPh>
    <rPh sb="5" eb="6">
      <t>シャ</t>
    </rPh>
    <phoneticPr fontId="2"/>
  </si>
  <si>
    <t>【イ．氏名】</t>
    <rPh sb="3" eb="5">
      <t>シメイ</t>
    </rPh>
    <phoneticPr fontId="2"/>
  </si>
  <si>
    <t>【ロ．勤務先】</t>
    <rPh sb="3" eb="6">
      <t>キンムサキ</t>
    </rPh>
    <phoneticPr fontId="2"/>
  </si>
  <si>
    <t>【３.設計者】</t>
    <rPh sb="3" eb="5">
      <t>セッケイ</t>
    </rPh>
    <rPh sb="5" eb="6">
      <t>シャ</t>
    </rPh>
    <phoneticPr fontId="2"/>
  </si>
  <si>
    <t>（代表となる設計者）</t>
    <rPh sb="1" eb="3">
      <t>ダイヒョウ</t>
    </rPh>
    <rPh sb="6" eb="9">
      <t>セッケイシャ</t>
    </rPh>
    <phoneticPr fontId="2"/>
  </si>
  <si>
    <t>【イ．資格】</t>
    <rPh sb="3" eb="5">
      <t>シカク</t>
    </rPh>
    <phoneticPr fontId="2"/>
  </si>
  <si>
    <t>（</t>
  </si>
  <si>
    <t>）</t>
  </si>
  <si>
    <t>建築士</t>
  </si>
  <si>
    <t>登録第</t>
    <rPh sb="0" eb="2">
      <t>トウロク</t>
    </rPh>
    <rPh sb="2" eb="3">
      <t>ダイ</t>
    </rPh>
    <phoneticPr fontId="2"/>
  </si>
  <si>
    <t>【ハ．建築士事務所名】</t>
    <rPh sb="3" eb="5">
      <t>ケンチク</t>
    </rPh>
    <rPh sb="5" eb="6">
      <t>シ</t>
    </rPh>
    <rPh sb="6" eb="8">
      <t>ジム</t>
    </rPh>
    <rPh sb="8" eb="9">
      <t>ショ</t>
    </rPh>
    <rPh sb="9" eb="10">
      <t>メイ</t>
    </rPh>
    <phoneticPr fontId="2"/>
  </si>
  <si>
    <t>）建築士事務所（</t>
  </si>
  <si>
    <t>）知事登録第</t>
    <rPh sb="1" eb="3">
      <t>チジ</t>
    </rPh>
    <rPh sb="3" eb="5">
      <t>トウロク</t>
    </rPh>
    <rPh sb="5" eb="6">
      <t>ダイ</t>
    </rPh>
    <phoneticPr fontId="2"/>
  </si>
  <si>
    <t>【ニ．郵便番号】</t>
    <rPh sb="3" eb="7">
      <t>ユウビンバンゴウ</t>
    </rPh>
    <phoneticPr fontId="2"/>
  </si>
  <si>
    <t>【ホ．所在地】</t>
    <rPh sb="3" eb="6">
      <t>ショザイチ</t>
    </rPh>
    <phoneticPr fontId="2"/>
  </si>
  <si>
    <t>【ヘ．電話番号】</t>
    <rPh sb="3" eb="5">
      <t>デンワ</t>
    </rPh>
    <rPh sb="5" eb="7">
      <t>バンゴウ</t>
    </rPh>
    <phoneticPr fontId="2"/>
  </si>
  <si>
    <t>【ト．作成した設計図書】</t>
    <rPh sb="3" eb="5">
      <t>サクセイ</t>
    </rPh>
    <rPh sb="7" eb="9">
      <t>セッケイ</t>
    </rPh>
    <rPh sb="9" eb="11">
      <t>トショ</t>
    </rPh>
    <phoneticPr fontId="2"/>
  </si>
  <si>
    <t>（その他の設計者）</t>
    <rPh sb="3" eb="4">
      <t>タ</t>
    </rPh>
    <rPh sb="5" eb="8">
      <t>セッケイシャ</t>
    </rPh>
    <phoneticPr fontId="2"/>
  </si>
  <si>
    <t>【４.確認の申請】</t>
    <rPh sb="3" eb="5">
      <t>カクニン</t>
    </rPh>
    <rPh sb="6" eb="8">
      <t>シンセイ</t>
    </rPh>
    <phoneticPr fontId="2"/>
  </si>
  <si>
    <t>申請済</t>
    <rPh sb="0" eb="2">
      <t>シンセイ</t>
    </rPh>
    <rPh sb="2" eb="3">
      <t>スミ</t>
    </rPh>
    <phoneticPr fontId="2"/>
  </si>
  <si>
    <t>)</t>
  </si>
  <si>
    <t>未申請</t>
    <rPh sb="0" eb="3">
      <t>ミシンセイ</t>
    </rPh>
    <phoneticPr fontId="2"/>
  </si>
  <si>
    <t>【５.備考】</t>
    <rPh sb="3" eb="5">
      <t>ビコウ</t>
    </rPh>
    <phoneticPr fontId="2"/>
  </si>
  <si>
    <t>（</t>
    <phoneticPr fontId="7"/>
  </si>
  <si>
    <t>㎡）</t>
    <phoneticPr fontId="7"/>
  </si>
  <si>
    <t>）</t>
    <phoneticPr fontId="7"/>
  </si>
  <si>
    <t>（一次エネルギー消費量に関する事項）</t>
  </si>
  <si>
    <t>（別紙）基準省令第１条第１項第２号イ(2)の基準又は基準省令第１条第１項第２号ロ(2)の基準を</t>
    <rPh sb="1" eb="3">
      <t>ベッシ</t>
    </rPh>
    <rPh sb="4" eb="6">
      <t>キジュン</t>
    </rPh>
    <rPh sb="6" eb="8">
      <t>ショウレイ</t>
    </rPh>
    <rPh sb="8" eb="9">
      <t>ダイ</t>
    </rPh>
    <rPh sb="10" eb="11">
      <t>ジョウ</t>
    </rPh>
    <rPh sb="11" eb="12">
      <t>ダイ</t>
    </rPh>
    <rPh sb="13" eb="14">
      <t>コウ</t>
    </rPh>
    <rPh sb="14" eb="15">
      <t>ダイ</t>
    </rPh>
    <rPh sb="16" eb="17">
      <t>ゴウ</t>
    </rPh>
    <rPh sb="22" eb="24">
      <t>キジュン</t>
    </rPh>
    <rPh sb="24" eb="25">
      <t>マタ</t>
    </rPh>
    <rPh sb="26" eb="28">
      <t>キジュン</t>
    </rPh>
    <rPh sb="28" eb="30">
      <t>ショウレイ</t>
    </rPh>
    <rPh sb="30" eb="31">
      <t>ダイ</t>
    </rPh>
    <rPh sb="32" eb="33">
      <t>ジョウ</t>
    </rPh>
    <rPh sb="33" eb="34">
      <t>ダイ</t>
    </rPh>
    <rPh sb="35" eb="36">
      <t>コウ</t>
    </rPh>
    <rPh sb="36" eb="37">
      <t>ダイ</t>
    </rPh>
    <rPh sb="38" eb="39">
      <t>ゴウ</t>
    </rPh>
    <rPh sb="44" eb="46">
      <t>キジュン</t>
    </rPh>
    <phoneticPr fontId="2"/>
  </si>
  <si>
    <t>　　　　用いる場合</t>
    <rPh sb="4" eb="5">
      <t>モチ</t>
    </rPh>
    <rPh sb="7" eb="9">
      <t>バアイ</t>
    </rPh>
    <phoneticPr fontId="2"/>
  </si>
  <si>
    <t>　１．住戸に係る事項</t>
    <rPh sb="3" eb="5">
      <t>ジュウコ</t>
    </rPh>
    <rPh sb="6" eb="7">
      <t>カカワ</t>
    </rPh>
    <rPh sb="8" eb="10">
      <t>ジコウ</t>
    </rPh>
    <phoneticPr fontId="2"/>
  </si>
  <si>
    <t>(１)外壁、窓等を通しての熱の損失の防止に関する措置</t>
    <rPh sb="3" eb="5">
      <t>ガイヘキ</t>
    </rPh>
    <rPh sb="6" eb="7">
      <t>マド</t>
    </rPh>
    <rPh sb="7" eb="8">
      <t>トウ</t>
    </rPh>
    <rPh sb="9" eb="10">
      <t>トオ</t>
    </rPh>
    <rPh sb="13" eb="14">
      <t>ネツ</t>
    </rPh>
    <rPh sb="15" eb="17">
      <t>ソンシツ</t>
    </rPh>
    <rPh sb="18" eb="20">
      <t>ボウシ</t>
    </rPh>
    <rPh sb="21" eb="22">
      <t>カン</t>
    </rPh>
    <rPh sb="24" eb="26">
      <t>ソチ</t>
    </rPh>
    <phoneticPr fontId="2"/>
  </si>
  <si>
    <t>１)屋根又は天井</t>
    <rPh sb="2" eb="4">
      <t>ヤネ</t>
    </rPh>
    <rPh sb="4" eb="5">
      <t>マタ</t>
    </rPh>
    <rPh sb="6" eb="8">
      <t>テンジョウ</t>
    </rPh>
    <phoneticPr fontId="2"/>
  </si>
  <si>
    <t>【断熱材の施工法】</t>
    <rPh sb="1" eb="3">
      <t>ダンネツ</t>
    </rPh>
    <rPh sb="3" eb="4">
      <t>ザイ</t>
    </rPh>
    <rPh sb="5" eb="7">
      <t>セコウ</t>
    </rPh>
    <rPh sb="7" eb="8">
      <t>ホウ</t>
    </rPh>
    <phoneticPr fontId="2"/>
  </si>
  <si>
    <t>内断熱</t>
    <rPh sb="0" eb="1">
      <t>ナイ</t>
    </rPh>
    <rPh sb="1" eb="3">
      <t>ダンネツ</t>
    </rPh>
    <phoneticPr fontId="2"/>
  </si>
  <si>
    <t>外断熱</t>
    <rPh sb="0" eb="1">
      <t>ソト</t>
    </rPh>
    <rPh sb="1" eb="3">
      <t>ダンネツ</t>
    </rPh>
    <phoneticPr fontId="2"/>
  </si>
  <si>
    <t>両面断熱</t>
    <rPh sb="0" eb="2">
      <t>リョウメン</t>
    </rPh>
    <rPh sb="2" eb="4">
      <t>ダンネツ</t>
    </rPh>
    <phoneticPr fontId="2"/>
  </si>
  <si>
    <t>充填断熱</t>
    <rPh sb="0" eb="2">
      <t>ジュウテン</t>
    </rPh>
    <rPh sb="2" eb="4">
      <t>ダンネツ</t>
    </rPh>
    <phoneticPr fontId="2"/>
  </si>
  <si>
    <t>外張断熱</t>
    <rPh sb="0" eb="1">
      <t>ソト</t>
    </rPh>
    <rPh sb="1" eb="2">
      <t>ハ</t>
    </rPh>
    <rPh sb="2" eb="4">
      <t>ダンネツ</t>
    </rPh>
    <phoneticPr fontId="2"/>
  </si>
  <si>
    <t>内張断熱</t>
    <rPh sb="0" eb="1">
      <t>ウチ</t>
    </rPh>
    <rPh sb="1" eb="2">
      <t>ハ</t>
    </rPh>
    <rPh sb="2" eb="4">
      <t>ダンネツ</t>
    </rPh>
    <phoneticPr fontId="2"/>
  </si>
  <si>
    <t>【断熱性能】</t>
    <rPh sb="1" eb="3">
      <t>ダンネツ</t>
    </rPh>
    <rPh sb="3" eb="5">
      <t>セイノウ</t>
    </rPh>
    <rPh sb="5" eb="6">
      <t>コウホウ</t>
    </rPh>
    <phoneticPr fontId="2"/>
  </si>
  <si>
    <t>熱貫流率</t>
    <rPh sb="0" eb="1">
      <t>ネツ</t>
    </rPh>
    <rPh sb="1" eb="3">
      <t>カンリュウ</t>
    </rPh>
    <rPh sb="3" eb="4">
      <t>リツ</t>
    </rPh>
    <phoneticPr fontId="2"/>
  </si>
  <si>
    <t>W/(㎡・K))</t>
    <phoneticPr fontId="7"/>
  </si>
  <si>
    <t>熱抵抗値</t>
    <rPh sb="0" eb="1">
      <t>ネツ</t>
    </rPh>
    <rPh sb="1" eb="3">
      <t>テイコウ</t>
    </rPh>
    <rPh sb="3" eb="4">
      <t>チ</t>
    </rPh>
    <phoneticPr fontId="2"/>
  </si>
  <si>
    <t>(㎡・K）/W）</t>
  </si>
  <si>
    <t>２)壁</t>
    <rPh sb="2" eb="3">
      <t>カベ</t>
    </rPh>
    <phoneticPr fontId="2"/>
  </si>
  <si>
    <t>３)床</t>
    <rPh sb="2" eb="3">
      <t>ユカ</t>
    </rPh>
    <phoneticPr fontId="2"/>
  </si>
  <si>
    <t>(イ)外気に接する部分</t>
    <rPh sb="3" eb="5">
      <t>ガイキ</t>
    </rPh>
    <rPh sb="6" eb="7">
      <t>セッ</t>
    </rPh>
    <rPh sb="9" eb="11">
      <t>ブブン</t>
    </rPh>
    <phoneticPr fontId="2"/>
  </si>
  <si>
    <t>【該当箇所の有無】</t>
    <rPh sb="1" eb="3">
      <t>ガイトウ</t>
    </rPh>
    <rPh sb="3" eb="5">
      <t>カショ</t>
    </rPh>
    <rPh sb="6" eb="8">
      <t>ウム</t>
    </rPh>
    <rPh sb="8" eb="9">
      <t>コウホウ</t>
    </rPh>
    <phoneticPr fontId="2"/>
  </si>
  <si>
    <t>有</t>
    <rPh sb="0" eb="1">
      <t>ア</t>
    </rPh>
    <phoneticPr fontId="2"/>
  </si>
  <si>
    <t>無</t>
    <rPh sb="0" eb="1">
      <t>ナシ</t>
    </rPh>
    <phoneticPr fontId="2"/>
  </si>
  <si>
    <t>(ロ)その他の部分</t>
    <rPh sb="5" eb="6">
      <t>タ</t>
    </rPh>
    <rPh sb="7" eb="9">
      <t>ブブン</t>
    </rPh>
    <phoneticPr fontId="2"/>
  </si>
  <si>
    <t>４)土間床等の外周部分の基礎壁</t>
    <rPh sb="2" eb="4">
      <t>ドマ</t>
    </rPh>
    <rPh sb="4" eb="5">
      <t>ユカ</t>
    </rPh>
    <rPh sb="5" eb="6">
      <t>トウ</t>
    </rPh>
    <rPh sb="7" eb="9">
      <t>ガイシュウ</t>
    </rPh>
    <rPh sb="9" eb="11">
      <t>ブブン</t>
    </rPh>
    <rPh sb="12" eb="14">
      <t>キソ</t>
    </rPh>
    <rPh sb="14" eb="15">
      <t>カベ</t>
    </rPh>
    <phoneticPr fontId="2"/>
  </si>
  <si>
    <t>５)開口部</t>
    <rPh sb="2" eb="5">
      <t>カイコウブ</t>
    </rPh>
    <phoneticPr fontId="2"/>
  </si>
  <si>
    <t>【日射遮蔽性能】</t>
    <rPh sb="1" eb="3">
      <t>ニッシャ</t>
    </rPh>
    <rPh sb="3" eb="5">
      <t>シャヘイ</t>
    </rPh>
    <rPh sb="5" eb="7">
      <t>セイノウ</t>
    </rPh>
    <rPh sb="7" eb="8">
      <t>コウホウ</t>
    </rPh>
    <phoneticPr fontId="2"/>
  </si>
  <si>
    <t>開口部の日射熱取得率</t>
    <rPh sb="0" eb="3">
      <t>カイコウブ</t>
    </rPh>
    <rPh sb="4" eb="6">
      <t>ニッシャ</t>
    </rPh>
    <rPh sb="6" eb="7">
      <t>ネツ</t>
    </rPh>
    <rPh sb="7" eb="10">
      <t>シュトクリツ</t>
    </rPh>
    <phoneticPr fontId="2"/>
  </si>
  <si>
    <t>（日射熱取得率</t>
    <rPh sb="1" eb="3">
      <t>ニッシャ</t>
    </rPh>
    <rPh sb="3" eb="4">
      <t>ネツ</t>
    </rPh>
    <rPh sb="4" eb="7">
      <t>シュトクリツ</t>
    </rPh>
    <phoneticPr fontId="2"/>
  </si>
  <si>
    <t>ガラスの日射熱取得率</t>
    <rPh sb="4" eb="6">
      <t>ニッシャ</t>
    </rPh>
    <rPh sb="6" eb="7">
      <t>ネツ</t>
    </rPh>
    <rPh sb="7" eb="10">
      <t>シュトクリツ</t>
    </rPh>
    <phoneticPr fontId="2"/>
  </si>
  <si>
    <t>付属部材</t>
    <rPh sb="0" eb="2">
      <t>フゾク</t>
    </rPh>
    <rPh sb="2" eb="4">
      <t>ブザイ</t>
    </rPh>
    <phoneticPr fontId="2"/>
  </si>
  <si>
    <t>ひさし、軒等</t>
    <rPh sb="4" eb="5">
      <t>ノキ</t>
    </rPh>
    <rPh sb="5" eb="6">
      <t>トウ</t>
    </rPh>
    <phoneticPr fontId="2"/>
  </si>
  <si>
    <t>６)構造熱橋部</t>
    <rPh sb="2" eb="4">
      <t>コウゾウ</t>
    </rPh>
    <rPh sb="4" eb="5">
      <t>ネツ</t>
    </rPh>
    <rPh sb="5" eb="6">
      <t>ハシ</t>
    </rPh>
    <rPh sb="6" eb="7">
      <t>ブ</t>
    </rPh>
    <phoneticPr fontId="2"/>
  </si>
  <si>
    <t>断熱補強の範囲</t>
    <phoneticPr fontId="7"/>
  </si>
  <si>
    <t>㎜）断熱補強の熱抵抗値</t>
  </si>
  <si>
    <t>(㎡・K）/W）</t>
    <phoneticPr fontId="7"/>
  </si>
  <si>
    <t>(２)一次エネルギー消費量に関する措置</t>
    <rPh sb="3" eb="5">
      <t>イチジ</t>
    </rPh>
    <rPh sb="10" eb="13">
      <t>ショウヒリョウ</t>
    </rPh>
    <rPh sb="14" eb="15">
      <t>カン</t>
    </rPh>
    <rPh sb="17" eb="19">
      <t>ソチ</t>
    </rPh>
    <phoneticPr fontId="2"/>
  </si>
  <si>
    <t>【暖房】</t>
    <rPh sb="1" eb="3">
      <t>ダンボウ</t>
    </rPh>
    <rPh sb="3" eb="4">
      <t>コウホウ</t>
    </rPh>
    <phoneticPr fontId="2"/>
  </si>
  <si>
    <t>暖房設備</t>
    <rPh sb="0" eb="2">
      <t>ダンボウ</t>
    </rPh>
    <rPh sb="2" eb="4">
      <t>セツビ</t>
    </rPh>
    <phoneticPr fontId="2"/>
  </si>
  <si>
    <t>　　効率</t>
    <rPh sb="2" eb="4">
      <t>コウリツ</t>
    </rPh>
    <phoneticPr fontId="2"/>
  </si>
  <si>
    <t>【冷房】</t>
    <rPh sb="1" eb="3">
      <t>レイボウ</t>
    </rPh>
    <rPh sb="3" eb="4">
      <t>コウホウ</t>
    </rPh>
    <phoneticPr fontId="2"/>
  </si>
  <si>
    <t>冷房設備</t>
    <rPh sb="0" eb="2">
      <t>レイボウ</t>
    </rPh>
    <rPh sb="2" eb="4">
      <t>セツビ</t>
    </rPh>
    <phoneticPr fontId="2"/>
  </si>
  <si>
    <t>【換気】</t>
    <rPh sb="1" eb="3">
      <t>カンキ</t>
    </rPh>
    <rPh sb="3" eb="4">
      <t>コウホウ</t>
    </rPh>
    <phoneticPr fontId="2"/>
  </si>
  <si>
    <t>換気設備</t>
    <rPh sb="0" eb="2">
      <t>カンキ</t>
    </rPh>
    <rPh sb="2" eb="4">
      <t>セツビ</t>
    </rPh>
    <phoneticPr fontId="2"/>
  </si>
  <si>
    <t>【照明】</t>
    <rPh sb="1" eb="3">
      <t>ショウメイ</t>
    </rPh>
    <rPh sb="3" eb="4">
      <t>コウホウ</t>
    </rPh>
    <phoneticPr fontId="2"/>
  </si>
  <si>
    <t>照明設備</t>
    <rPh sb="0" eb="2">
      <t>ショウメイ</t>
    </rPh>
    <rPh sb="2" eb="4">
      <t>セツビ</t>
    </rPh>
    <phoneticPr fontId="2"/>
  </si>
  <si>
    <t>【給湯】</t>
    <rPh sb="1" eb="3">
      <t>キュウトウ</t>
    </rPh>
    <rPh sb="3" eb="4">
      <t>コウホウ</t>
    </rPh>
    <phoneticPr fontId="2"/>
  </si>
  <si>
    <t>給湯設備</t>
    <rPh sb="0" eb="2">
      <t>キュウトウ</t>
    </rPh>
    <rPh sb="2" eb="4">
      <t>セツビ</t>
    </rPh>
    <phoneticPr fontId="2"/>
  </si>
  <si>
    <t>　２．備考</t>
    <rPh sb="3" eb="5">
      <t>ビコウ</t>
    </rPh>
    <phoneticPr fontId="2"/>
  </si>
  <si>
    <t>(注意）</t>
    <rPh sb="1" eb="3">
      <t>チュウイ</t>
    </rPh>
    <phoneticPr fontId="2"/>
  </si>
  <si>
    <t>１.各面共通関係</t>
    <rPh sb="2" eb="4">
      <t>カクメン</t>
    </rPh>
    <rPh sb="4" eb="6">
      <t>キョウツウ</t>
    </rPh>
    <rPh sb="6" eb="8">
      <t>カンケイ</t>
    </rPh>
    <phoneticPr fontId="2"/>
  </si>
  <si>
    <t>　①　この様式において使用する用語は、特別の定めのある場合を除くほか、建築物エネルギー消費性能</t>
    <rPh sb="5" eb="7">
      <t>ヨウシキ</t>
    </rPh>
    <rPh sb="11" eb="13">
      <t>シヨウ</t>
    </rPh>
    <rPh sb="15" eb="17">
      <t>ヨウゴ</t>
    </rPh>
    <rPh sb="19" eb="21">
      <t>トクベツ</t>
    </rPh>
    <rPh sb="22" eb="23">
      <t>サダ</t>
    </rPh>
    <rPh sb="27" eb="29">
      <t>バアイ</t>
    </rPh>
    <rPh sb="30" eb="31">
      <t>ノゾ</t>
    </rPh>
    <rPh sb="35" eb="38">
      <t>ケンチクブツ</t>
    </rPh>
    <phoneticPr fontId="2"/>
  </si>
  <si>
    <t>　　基準等を定める省令（平成２８年経済産業省令・国土交通省令第１号。以下「基準省令」という。）</t>
    <rPh sb="2" eb="4">
      <t>キジュン</t>
    </rPh>
    <rPh sb="12" eb="14">
      <t>ヘイセイ</t>
    </rPh>
    <rPh sb="16" eb="17">
      <t>ネン</t>
    </rPh>
    <rPh sb="17" eb="19">
      <t>ケイザイ</t>
    </rPh>
    <phoneticPr fontId="2"/>
  </si>
  <si>
    <t>　　において使用する用語の例によります。</t>
    <phoneticPr fontId="7"/>
  </si>
  <si>
    <t>　②　この様式において、次に掲げる用語の意義は、それぞれ次のとおりとします。</t>
    <rPh sb="5" eb="7">
      <t>ヨウシキ</t>
    </rPh>
    <rPh sb="12" eb="13">
      <t>ツギ</t>
    </rPh>
    <rPh sb="14" eb="15">
      <t>カカ</t>
    </rPh>
    <rPh sb="17" eb="19">
      <t>ヨウゴ</t>
    </rPh>
    <rPh sb="20" eb="22">
      <t>イギ</t>
    </rPh>
    <rPh sb="28" eb="29">
      <t>ツギ</t>
    </rPh>
    <phoneticPr fontId="2"/>
  </si>
  <si>
    <t>　　(１)　一戸建ての住宅　一棟の建築物からなる一戸の住宅</t>
    <rPh sb="6" eb="8">
      <t>イッコ</t>
    </rPh>
    <rPh sb="8" eb="9">
      <t>ダ</t>
    </rPh>
    <rPh sb="11" eb="13">
      <t>ジュウタク</t>
    </rPh>
    <rPh sb="14" eb="16">
      <t>イットウ</t>
    </rPh>
    <rPh sb="17" eb="20">
      <t>ケンチクブツ</t>
    </rPh>
    <rPh sb="24" eb="26">
      <t>イッコ</t>
    </rPh>
    <rPh sb="27" eb="29">
      <t>ジュウタク</t>
    </rPh>
    <phoneticPr fontId="7"/>
  </si>
  <si>
    <t>　　(２)　共同住宅等　共同住宅、長屋その他の一戸建ての住宅以外の住宅</t>
    <rPh sb="6" eb="10">
      <t>キョウドウジュウタク</t>
    </rPh>
    <rPh sb="10" eb="11">
      <t>トウ</t>
    </rPh>
    <rPh sb="12" eb="16">
      <t>キョウドウジュウタク</t>
    </rPh>
    <rPh sb="17" eb="19">
      <t>ナガヤ</t>
    </rPh>
    <rPh sb="21" eb="22">
      <t>タ</t>
    </rPh>
    <rPh sb="23" eb="25">
      <t>イッコ</t>
    </rPh>
    <rPh sb="25" eb="26">
      <t>ダ</t>
    </rPh>
    <rPh sb="28" eb="30">
      <t>ジュウタク</t>
    </rPh>
    <rPh sb="30" eb="32">
      <t>イガイ</t>
    </rPh>
    <rPh sb="33" eb="35">
      <t>ジュウタク</t>
    </rPh>
    <phoneticPr fontId="7"/>
  </si>
  <si>
    <t>２.第一面関係</t>
    <rPh sb="2" eb="4">
      <t>ダイイチ</t>
    </rPh>
    <rPh sb="4" eb="5">
      <t>メン</t>
    </rPh>
    <rPh sb="5" eb="7">
      <t>カンケイ</t>
    </rPh>
    <phoneticPr fontId="2"/>
  </si>
  <si>
    <t>　①　提出者が法人である場合には、代表者の氏名を併せて記載してください。</t>
    <rPh sb="3" eb="6">
      <t>テイシュツシャ</t>
    </rPh>
    <rPh sb="7" eb="9">
      <t>ホウジン</t>
    </rPh>
    <rPh sb="12" eb="14">
      <t>バアイ</t>
    </rPh>
    <rPh sb="17" eb="20">
      <t>ダイヒョウシャ</t>
    </rPh>
    <rPh sb="21" eb="23">
      <t>シメイ</t>
    </rPh>
    <rPh sb="24" eb="25">
      <t>アワ</t>
    </rPh>
    <rPh sb="27" eb="29">
      <t>キサイ</t>
    </rPh>
    <phoneticPr fontId="2"/>
  </si>
  <si>
    <t>　②　設計者氏名については、代表となる設計者の氏名を記載してください。</t>
    <rPh sb="3" eb="6">
      <t>セッケイシャ</t>
    </rPh>
    <rPh sb="6" eb="8">
      <t>シメイ</t>
    </rPh>
    <rPh sb="14" eb="16">
      <t>ダイヒョウ</t>
    </rPh>
    <rPh sb="19" eb="22">
      <t>セッケイシャ</t>
    </rPh>
    <rPh sb="23" eb="25">
      <t>シメイ</t>
    </rPh>
    <rPh sb="26" eb="28">
      <t>キサイ</t>
    </rPh>
    <phoneticPr fontId="2"/>
  </si>
  <si>
    <t>３.第二面関係</t>
    <rPh sb="2" eb="3">
      <t>ダイ</t>
    </rPh>
    <rPh sb="3" eb="5">
      <t>ニメン</t>
    </rPh>
    <rPh sb="5" eb="7">
      <t>カンケイ</t>
    </rPh>
    <phoneticPr fontId="2"/>
  </si>
  <si>
    <t>　①　建築主が２者以上の場合は、【１.建築主】の欄は代表となる建築主について記入し、別紙に他の</t>
    <rPh sb="3" eb="5">
      <t>ケンチク</t>
    </rPh>
    <rPh sb="5" eb="6">
      <t>ヌシ</t>
    </rPh>
    <rPh sb="8" eb="9">
      <t>シャ</t>
    </rPh>
    <rPh sb="9" eb="11">
      <t>イジョウ</t>
    </rPh>
    <rPh sb="12" eb="14">
      <t>バアイ</t>
    </rPh>
    <rPh sb="19" eb="21">
      <t>ケンチク</t>
    </rPh>
    <rPh sb="21" eb="22">
      <t>ヌシ</t>
    </rPh>
    <rPh sb="24" eb="25">
      <t>ラン</t>
    </rPh>
    <rPh sb="26" eb="28">
      <t>ダイヒョウ</t>
    </rPh>
    <rPh sb="31" eb="33">
      <t>ケンチク</t>
    </rPh>
    <rPh sb="33" eb="34">
      <t>ヌシ</t>
    </rPh>
    <rPh sb="38" eb="40">
      <t>キニュウ</t>
    </rPh>
    <rPh sb="42" eb="44">
      <t>ベッシ</t>
    </rPh>
    <phoneticPr fontId="2"/>
  </si>
  <si>
    <t>　　建築主について記入して添えてください。</t>
    <rPh sb="3" eb="4">
      <t>チク</t>
    </rPh>
    <rPh sb="4" eb="5">
      <t>シュ</t>
    </rPh>
    <rPh sb="9" eb="11">
      <t>キニュウ</t>
    </rPh>
    <rPh sb="13" eb="14">
      <t>ソ</t>
    </rPh>
    <phoneticPr fontId="2"/>
  </si>
  <si>
    <t>　② 　【１.建築主】の欄は、建築主が法人の場合は、「イ」は法人の名称及び代表者の氏名のフリガナ</t>
    <rPh sb="7" eb="9">
      <t>ケンチク</t>
    </rPh>
    <rPh sb="9" eb="10">
      <t>ヌシ</t>
    </rPh>
    <rPh sb="12" eb="13">
      <t>ラン</t>
    </rPh>
    <rPh sb="15" eb="17">
      <t>ケンチク</t>
    </rPh>
    <rPh sb="17" eb="18">
      <t>ヌシ</t>
    </rPh>
    <rPh sb="19" eb="21">
      <t>ホウジン</t>
    </rPh>
    <rPh sb="22" eb="24">
      <t>バアイ</t>
    </rPh>
    <rPh sb="30" eb="32">
      <t>ホウジン</t>
    </rPh>
    <rPh sb="33" eb="35">
      <t>メイショウ</t>
    </rPh>
    <rPh sb="35" eb="36">
      <t>オヨ</t>
    </rPh>
    <rPh sb="37" eb="40">
      <t>ダイヒョウシャ</t>
    </rPh>
    <rPh sb="41" eb="43">
      <t>シメイ</t>
    </rPh>
    <phoneticPr fontId="2"/>
  </si>
  <si>
    <t xml:space="preserve"> 　 を、「ロ」は法人の名称及び代表者の氏名を、「ニ」は法人の所在地を、建築主がマンションの管理</t>
    <rPh sb="29" eb="30">
      <t>ジン</t>
    </rPh>
    <rPh sb="31" eb="34">
      <t>ショザイチ</t>
    </rPh>
    <rPh sb="36" eb="38">
      <t>ケンチク</t>
    </rPh>
    <rPh sb="38" eb="39">
      <t>ヌシ</t>
    </rPh>
    <phoneticPr fontId="2"/>
  </si>
  <si>
    <t>　　を行う建物の区分所有等に関する法律第３条又は第６５条に規定する団体の場合は、「イ」は団体の</t>
    <rPh sb="11" eb="12">
      <t>ユウ</t>
    </rPh>
    <rPh sb="12" eb="13">
      <t>ナド</t>
    </rPh>
    <rPh sb="14" eb="15">
      <t>カン</t>
    </rPh>
    <rPh sb="17" eb="19">
      <t>ホウリツ</t>
    </rPh>
    <rPh sb="19" eb="20">
      <t>ダイ</t>
    </rPh>
    <rPh sb="21" eb="22">
      <t>ジョウ</t>
    </rPh>
    <rPh sb="22" eb="23">
      <t>マタ</t>
    </rPh>
    <rPh sb="24" eb="25">
      <t>ダイ</t>
    </rPh>
    <rPh sb="27" eb="28">
      <t>ジョウ</t>
    </rPh>
    <rPh sb="29" eb="31">
      <t>キテイ</t>
    </rPh>
    <rPh sb="33" eb="35">
      <t>ダンタイ</t>
    </rPh>
    <rPh sb="36" eb="37">
      <t>バ</t>
    </rPh>
    <phoneticPr fontId="2"/>
  </si>
  <si>
    <t>　　名称及び代表者の氏名のフリガナを、「ロ」は団体の名称及び代表者の氏名を、「ニ」は団体の所在</t>
    <phoneticPr fontId="7"/>
  </si>
  <si>
    <t>　　地を記入してください。</t>
    <phoneticPr fontId="7"/>
  </si>
  <si>
    <t>　③　【２.代理者】の欄は、建築主からの委任を受けて提出をする場合に記入してください。</t>
    <rPh sb="6" eb="8">
      <t>ダイリ</t>
    </rPh>
    <rPh sb="8" eb="9">
      <t>シャ</t>
    </rPh>
    <rPh sb="11" eb="12">
      <t>ラン</t>
    </rPh>
    <rPh sb="14" eb="16">
      <t>ケンチク</t>
    </rPh>
    <rPh sb="16" eb="17">
      <t>ヌシ</t>
    </rPh>
    <rPh sb="20" eb="22">
      <t>イニン</t>
    </rPh>
    <rPh sb="23" eb="24">
      <t>ウ</t>
    </rPh>
    <rPh sb="26" eb="28">
      <t>テイシュツ</t>
    </rPh>
    <rPh sb="31" eb="33">
      <t>バアイ</t>
    </rPh>
    <rPh sb="34" eb="36">
      <t>キニュウ</t>
    </rPh>
    <phoneticPr fontId="2"/>
  </si>
  <si>
    <t>　④　【３.設計者】の欄は、代表となる設計者及び提出に係る建築物のエネルギー消費性能確保計画に</t>
    <rPh sb="6" eb="8">
      <t>セッケイ</t>
    </rPh>
    <rPh sb="8" eb="9">
      <t>シャ</t>
    </rPh>
    <rPh sb="11" eb="12">
      <t>ラン</t>
    </rPh>
    <rPh sb="14" eb="16">
      <t>ダイヒョウ</t>
    </rPh>
    <rPh sb="19" eb="22">
      <t>セッケイシャ</t>
    </rPh>
    <rPh sb="22" eb="23">
      <t>オヨ</t>
    </rPh>
    <rPh sb="24" eb="26">
      <t>テイシュツ</t>
    </rPh>
    <rPh sb="27" eb="28">
      <t>カカ</t>
    </rPh>
    <rPh sb="29" eb="32">
      <t>ケンチクブツ</t>
    </rPh>
    <rPh sb="38" eb="40">
      <t>ショウヒ</t>
    </rPh>
    <rPh sb="40" eb="42">
      <t>セイノウ</t>
    </rPh>
    <rPh sb="42" eb="44">
      <t>カクホ</t>
    </rPh>
    <rPh sb="44" eb="46">
      <t>ケイカク</t>
    </rPh>
    <phoneticPr fontId="2"/>
  </si>
  <si>
    <t>　　係る他の全ての設計者について記入してください。設計者が建築士事務所に属しているときは、その</t>
    <rPh sb="4" eb="5">
      <t>タ</t>
    </rPh>
    <rPh sb="6" eb="7">
      <t>スベ</t>
    </rPh>
    <rPh sb="9" eb="11">
      <t>セッケイ</t>
    </rPh>
    <rPh sb="11" eb="12">
      <t>シャ</t>
    </rPh>
    <rPh sb="16" eb="18">
      <t>キニュウ</t>
    </rPh>
    <rPh sb="25" eb="28">
      <t>セッケイシャ</t>
    </rPh>
    <rPh sb="29" eb="35">
      <t>ケンチクシジムショ</t>
    </rPh>
    <rPh sb="36" eb="37">
      <t>ゾク</t>
    </rPh>
    <phoneticPr fontId="2"/>
  </si>
  <si>
    <t>　　名称を書き、建築士事務所に属していないときは、所在地は設計者の住所を書いてください。</t>
    <rPh sb="8" eb="10">
      <t>ケンチク</t>
    </rPh>
    <rPh sb="10" eb="11">
      <t>シ</t>
    </rPh>
    <rPh sb="11" eb="13">
      <t>ジム</t>
    </rPh>
    <rPh sb="13" eb="14">
      <t>ショ</t>
    </rPh>
    <rPh sb="15" eb="16">
      <t>ゾク</t>
    </rPh>
    <rPh sb="25" eb="28">
      <t>ショザイチ</t>
    </rPh>
    <phoneticPr fontId="2"/>
  </si>
  <si>
    <t>　⑤　【４.確認の申請】の欄は、該当するチェックボックスに「✓」マークを入れ、申請済の場合には、</t>
    <rPh sb="6" eb="8">
      <t>カクニン</t>
    </rPh>
    <rPh sb="9" eb="11">
      <t>シンセイ</t>
    </rPh>
    <rPh sb="13" eb="14">
      <t>ラン</t>
    </rPh>
    <rPh sb="16" eb="18">
      <t>ガイトウ</t>
    </rPh>
    <rPh sb="36" eb="37">
      <t>イ</t>
    </rPh>
    <rPh sb="39" eb="41">
      <t>シンセイ</t>
    </rPh>
    <rPh sb="41" eb="42">
      <t>スミ</t>
    </rPh>
    <rPh sb="43" eb="44">
      <t>バ</t>
    </rPh>
    <phoneticPr fontId="2"/>
  </si>
  <si>
    <t>　　申請をした市町村名若しくは都道府県名又は指定確認検査機関の名称及び事務所の所在地を記入して</t>
    <rPh sb="7" eb="10">
      <t>シチョウソン</t>
    </rPh>
    <rPh sb="10" eb="11">
      <t>メイ</t>
    </rPh>
    <rPh sb="11" eb="12">
      <t>モ</t>
    </rPh>
    <rPh sb="15" eb="19">
      <t>トドウフケン</t>
    </rPh>
    <rPh sb="19" eb="20">
      <t>メイ</t>
    </rPh>
    <rPh sb="20" eb="21">
      <t>マタ</t>
    </rPh>
    <rPh sb="22" eb="24">
      <t>シテイ</t>
    </rPh>
    <rPh sb="24" eb="26">
      <t>カクニン</t>
    </rPh>
    <rPh sb="26" eb="28">
      <t>ケンサ</t>
    </rPh>
    <rPh sb="28" eb="30">
      <t>キカン</t>
    </rPh>
    <rPh sb="31" eb="33">
      <t>メイショウ</t>
    </rPh>
    <rPh sb="33" eb="34">
      <t>オヨ</t>
    </rPh>
    <rPh sb="35" eb="37">
      <t>ジム</t>
    </rPh>
    <rPh sb="37" eb="38">
      <t>ショ</t>
    </rPh>
    <rPh sb="39" eb="40">
      <t>ショ</t>
    </rPh>
    <phoneticPr fontId="2"/>
  </si>
  <si>
    <t>　　ください。未申請の場合には、申請する予定の市町村名若しくは都道府県名又は指定確認検査機関の</t>
    <rPh sb="9" eb="10">
      <t>ショウ</t>
    </rPh>
    <rPh sb="10" eb="11">
      <t>シンセイ</t>
    </rPh>
    <rPh sb="11" eb="13">
      <t>バアイ</t>
    </rPh>
    <rPh sb="16" eb="18">
      <t>シンセイ</t>
    </rPh>
    <rPh sb="20" eb="22">
      <t>ヨテイ</t>
    </rPh>
    <rPh sb="23" eb="26">
      <t>シチョウソン</t>
    </rPh>
    <rPh sb="26" eb="27">
      <t>メイ</t>
    </rPh>
    <rPh sb="27" eb="28">
      <t>モ</t>
    </rPh>
    <rPh sb="31" eb="35">
      <t>トドウフケン</t>
    </rPh>
    <rPh sb="35" eb="36">
      <t>メイ</t>
    </rPh>
    <rPh sb="36" eb="37">
      <t>マタ</t>
    </rPh>
    <phoneticPr fontId="2"/>
  </si>
  <si>
    <t>　　名称及び事務所の所在地を記入し、申請をした後に、遅滞なく、申請をした旨（申請先を変更した場</t>
    <rPh sb="18" eb="20">
      <t>シンセイ</t>
    </rPh>
    <rPh sb="23" eb="24">
      <t>アト</t>
    </rPh>
    <rPh sb="26" eb="28">
      <t>チタイ</t>
    </rPh>
    <rPh sb="31" eb="33">
      <t>シンセイ</t>
    </rPh>
    <phoneticPr fontId="2"/>
  </si>
  <si>
    <t>　　合においては、申請をした市町村名若しくは都道府県名又は指定確認検査機関の名称及び事務所の所</t>
    <rPh sb="16" eb="17">
      <t>ムラ</t>
    </rPh>
    <rPh sb="17" eb="18">
      <t>メイ</t>
    </rPh>
    <phoneticPr fontId="2"/>
  </si>
  <si>
    <t>　　在地を含む。）を届け出てください。なお、所在地については、○○県○○市、郡○○町、村、程度</t>
    <rPh sb="33" eb="34">
      <t>ケン</t>
    </rPh>
    <rPh sb="36" eb="37">
      <t>シ</t>
    </rPh>
    <rPh sb="38" eb="39">
      <t>グン</t>
    </rPh>
    <rPh sb="41" eb="42">
      <t>マチ</t>
    </rPh>
    <rPh sb="43" eb="44">
      <t>ムラ</t>
    </rPh>
    <rPh sb="45" eb="47">
      <t>テイド</t>
    </rPh>
    <phoneticPr fontId="2"/>
  </si>
  <si>
    <t>　　で結構です。</t>
    <rPh sb="3" eb="5">
      <t>ケッコウ</t>
    </rPh>
    <phoneticPr fontId="2"/>
  </si>
  <si>
    <t>４.第三面関係</t>
    <rPh sb="2" eb="3">
      <t>ダイ</t>
    </rPh>
    <rPh sb="3" eb="4">
      <t>サン</t>
    </rPh>
    <rPh sb="5" eb="7">
      <t>カンケイ</t>
    </rPh>
    <phoneticPr fontId="2"/>
  </si>
  <si>
    <t>　①　【６.建築物の用途】及び【７.工事種別】の欄は、該当するチェックボックスに「✓」マークを入</t>
    <rPh sb="6" eb="8">
      <t>ケンチク</t>
    </rPh>
    <rPh sb="8" eb="9">
      <t>ブツ</t>
    </rPh>
    <rPh sb="10" eb="12">
      <t>ヨウト</t>
    </rPh>
    <rPh sb="13" eb="14">
      <t>オヨ</t>
    </rPh>
    <rPh sb="18" eb="20">
      <t>コウジ</t>
    </rPh>
    <rPh sb="20" eb="22">
      <t>シュベツ</t>
    </rPh>
    <rPh sb="24" eb="25">
      <t>ラン</t>
    </rPh>
    <phoneticPr fontId="2"/>
  </si>
  <si>
    <t>　　れてください。</t>
    <phoneticPr fontId="7"/>
  </si>
  <si>
    <t>　②　【９.該当する地域の区分】の欄の「地域の区分」は、基準省令第１条第１項第２号イ(１)の地域の</t>
    <rPh sb="6" eb="8">
      <t>ガイトウ</t>
    </rPh>
    <rPh sb="10" eb="12">
      <t>チイキ</t>
    </rPh>
    <rPh sb="13" eb="15">
      <t>クブン</t>
    </rPh>
    <rPh sb="17" eb="18">
      <t>ラン</t>
    </rPh>
    <rPh sb="20" eb="22">
      <t>チイキ</t>
    </rPh>
    <rPh sb="23" eb="25">
      <t>クブン</t>
    </rPh>
    <rPh sb="28" eb="30">
      <t>キジュン</t>
    </rPh>
    <rPh sb="30" eb="32">
      <t>ショウレイ</t>
    </rPh>
    <rPh sb="32" eb="33">
      <t>ダイ</t>
    </rPh>
    <rPh sb="34" eb="35">
      <t>ジョウ</t>
    </rPh>
    <rPh sb="35" eb="36">
      <t>ダイ</t>
    </rPh>
    <rPh sb="37" eb="38">
      <t>コウ</t>
    </rPh>
    <rPh sb="38" eb="39">
      <t>ダイ</t>
    </rPh>
    <rPh sb="40" eb="41">
      <t>ゴウ</t>
    </rPh>
    <phoneticPr fontId="2"/>
  </si>
  <si>
    <t>　　をいいます（以下同じ。）。</t>
    <rPh sb="8" eb="10">
      <t>イカ</t>
    </rPh>
    <rPh sb="10" eb="11">
      <t>オナ</t>
    </rPh>
    <phoneticPr fontId="2"/>
  </si>
  <si>
    <t>５.第四面関係</t>
    <rPh sb="2" eb="3">
      <t>ダイ</t>
    </rPh>
    <rPh sb="3" eb="4">
      <t>４</t>
    </rPh>
    <rPh sb="5" eb="7">
      <t>カンケイ</t>
    </rPh>
    <phoneticPr fontId="2"/>
  </si>
  <si>
    <t>　①　【１.非住宅部分の用途】の欄は、建築基準法施行規則（昭和２５年建設省令第４０号）別紙の表の</t>
    <rPh sb="6" eb="7">
      <t>ヒ</t>
    </rPh>
    <rPh sb="7" eb="9">
      <t>ジュウタク</t>
    </rPh>
    <rPh sb="9" eb="11">
      <t>ブブン</t>
    </rPh>
    <rPh sb="12" eb="14">
      <t>ヨウト</t>
    </rPh>
    <rPh sb="16" eb="17">
      <t>ラン</t>
    </rPh>
    <rPh sb="19" eb="21">
      <t>ケンチク</t>
    </rPh>
    <rPh sb="21" eb="23">
      <t>キジュン</t>
    </rPh>
    <rPh sb="23" eb="24">
      <t>ホウ</t>
    </rPh>
    <rPh sb="24" eb="26">
      <t>セコウ</t>
    </rPh>
    <rPh sb="26" eb="28">
      <t>キソク</t>
    </rPh>
    <rPh sb="29" eb="31">
      <t>ショウワ</t>
    </rPh>
    <rPh sb="33" eb="34">
      <t>ネン</t>
    </rPh>
    <rPh sb="34" eb="36">
      <t>ケンセツ</t>
    </rPh>
    <rPh sb="36" eb="38">
      <t>ショウレイ</t>
    </rPh>
    <rPh sb="38" eb="39">
      <t>ダイ</t>
    </rPh>
    <phoneticPr fontId="2"/>
  </si>
  <si>
    <t>　　用途の区分に従い記入してください。</t>
    <rPh sb="8" eb="9">
      <t>シタガ</t>
    </rPh>
    <rPh sb="10" eb="12">
      <t>キニュウ</t>
    </rPh>
    <phoneticPr fontId="2"/>
  </si>
  <si>
    <t>　②　【２.建築物の住戸の数】の欄は、第三面の【６.建築物の用途】で「共同住宅等」又は「複合建築</t>
    <rPh sb="6" eb="9">
      <t>ケンチクブツ</t>
    </rPh>
    <rPh sb="10" eb="12">
      <t>ジュウコ</t>
    </rPh>
    <rPh sb="13" eb="14">
      <t>スウ</t>
    </rPh>
    <rPh sb="16" eb="17">
      <t>ラン</t>
    </rPh>
    <rPh sb="19" eb="20">
      <t>ダイ</t>
    </rPh>
    <rPh sb="20" eb="22">
      <t>サンメン</t>
    </rPh>
    <rPh sb="26" eb="29">
      <t>ケンチクブツ</t>
    </rPh>
    <rPh sb="30" eb="32">
      <t>ヨウト</t>
    </rPh>
    <rPh sb="35" eb="40">
      <t>キョウドウジュウタクトウ</t>
    </rPh>
    <rPh sb="44" eb="46">
      <t>フクゴウ</t>
    </rPh>
    <rPh sb="46" eb="48">
      <t>ケンチク</t>
    </rPh>
    <phoneticPr fontId="2"/>
  </si>
  <si>
    <t>　　物」を選んだ場合のみ記載してください。</t>
    <phoneticPr fontId="7"/>
  </si>
  <si>
    <t>　③　【３.建築物の床面積】の欄は、第三面の【７.工事種別】の欄の工事種別に応じ、新築等に係る</t>
    <rPh sb="6" eb="9">
      <t>ケンチクブツ</t>
    </rPh>
    <rPh sb="10" eb="11">
      <t>ユカ</t>
    </rPh>
    <rPh sb="11" eb="13">
      <t>メンセキ</t>
    </rPh>
    <rPh sb="15" eb="16">
      <t>ラン</t>
    </rPh>
    <rPh sb="18" eb="19">
      <t>ダイ</t>
    </rPh>
    <rPh sb="19" eb="21">
      <t>サンメン</t>
    </rPh>
    <rPh sb="25" eb="27">
      <t>コウジ</t>
    </rPh>
    <rPh sb="27" eb="29">
      <t>シュベツ</t>
    </rPh>
    <rPh sb="31" eb="32">
      <t>ラン</t>
    </rPh>
    <rPh sb="33" eb="35">
      <t>コウジ</t>
    </rPh>
    <rPh sb="35" eb="37">
      <t>シュベツ</t>
    </rPh>
    <rPh sb="38" eb="39">
      <t>オウ</t>
    </rPh>
    <rPh sb="41" eb="43">
      <t>シンチク</t>
    </rPh>
    <rPh sb="43" eb="44">
      <t>トウカカ</t>
    </rPh>
    <phoneticPr fontId="2"/>
  </si>
  <si>
    <t>　　建築物の床面積を記載してください。増築又は改築の場合は、延べ面積を併せて記載してください。</t>
    <rPh sb="10" eb="12">
      <t>キサイ</t>
    </rPh>
    <rPh sb="19" eb="21">
      <t>ゾウチク</t>
    </rPh>
    <rPh sb="21" eb="22">
      <t>マタ</t>
    </rPh>
    <rPh sb="23" eb="25">
      <t>カイチク</t>
    </rPh>
    <rPh sb="26" eb="28">
      <t>バアイ</t>
    </rPh>
    <rPh sb="30" eb="31">
      <t>ノ</t>
    </rPh>
    <rPh sb="32" eb="34">
      <t>メンセキ</t>
    </rPh>
    <rPh sb="35" eb="36">
      <t>アワ</t>
    </rPh>
    <rPh sb="38" eb="40">
      <t>キサイ</t>
    </rPh>
    <phoneticPr fontId="2"/>
  </si>
  <si>
    <t>　　「開放部分及び共用部分を除いた部分の床面積」は、第三面の【６.建築物の用途】で「共同住宅等」</t>
    <rPh sb="3" eb="5">
      <t>カイホウ</t>
    </rPh>
    <rPh sb="5" eb="7">
      <t>ブブン</t>
    </rPh>
    <rPh sb="7" eb="8">
      <t>オヨ</t>
    </rPh>
    <rPh sb="9" eb="11">
      <t>キョウヨウ</t>
    </rPh>
    <rPh sb="11" eb="13">
      <t>ブブン</t>
    </rPh>
    <rPh sb="14" eb="15">
      <t>ノゾ</t>
    </rPh>
    <rPh sb="17" eb="19">
      <t>ブブン</t>
    </rPh>
    <rPh sb="20" eb="23">
      <t>ユカメンセキ</t>
    </rPh>
    <rPh sb="26" eb="27">
      <t>ダイ</t>
    </rPh>
    <rPh sb="27" eb="29">
      <t>サンメン</t>
    </rPh>
    <rPh sb="33" eb="36">
      <t>ケンチクブツ</t>
    </rPh>
    <rPh sb="37" eb="39">
      <t>ヨウト</t>
    </rPh>
    <rPh sb="42" eb="44">
      <t>キョウドウ</t>
    </rPh>
    <rPh sb="44" eb="46">
      <t>ジュウタク</t>
    </rPh>
    <rPh sb="46" eb="47">
      <t>トウ</t>
    </rPh>
    <phoneticPr fontId="2"/>
  </si>
  <si>
    <t>　　又は「複合建築物」を選んだ場合のみ記載してください。</t>
    <phoneticPr fontId="2"/>
  </si>
  <si>
    <t>　④　【３.建築物の床面積】の欄において、「床面積」は、単に建築物の床面積をいい、「開放部分を</t>
    <rPh sb="6" eb="9">
      <t>ケンチクブツ</t>
    </rPh>
    <rPh sb="10" eb="11">
      <t>ユカ</t>
    </rPh>
    <rPh sb="11" eb="13">
      <t>メンセキ</t>
    </rPh>
    <rPh sb="15" eb="16">
      <t>ラン</t>
    </rPh>
    <rPh sb="22" eb="25">
      <t>ユカメンセキ</t>
    </rPh>
    <rPh sb="28" eb="29">
      <t>タン</t>
    </rPh>
    <rPh sb="30" eb="33">
      <t>ケンチクブツ</t>
    </rPh>
    <rPh sb="34" eb="37">
      <t>ユカメンセキ</t>
    </rPh>
    <phoneticPr fontId="2"/>
  </si>
  <si>
    <t>　　除いた部分の床面積」は、建築物のエネルギー消費性能の向上等に関する法律施行令（平成２８年</t>
    <rPh sb="5" eb="7">
      <t>ブブン</t>
    </rPh>
    <rPh sb="8" eb="11">
      <t>ユカメンセキ</t>
    </rPh>
    <rPh sb="14" eb="17">
      <t>ケンチクブツ</t>
    </rPh>
    <rPh sb="23" eb="25">
      <t>ショウヒ</t>
    </rPh>
    <rPh sb="25" eb="27">
      <t>セイノウ</t>
    </rPh>
    <rPh sb="28" eb="30">
      <t>コウジョウ</t>
    </rPh>
    <rPh sb="30" eb="31">
      <t>トウ</t>
    </rPh>
    <rPh sb="32" eb="33">
      <t>カン</t>
    </rPh>
    <rPh sb="41" eb="43">
      <t>ヘイセイ</t>
    </rPh>
    <phoneticPr fontId="2"/>
  </si>
  <si>
    <t>　　政令第８号。以下「令」という。）第３条に規定する床面積をいい、「開放部分及び共用部分を除い</t>
    <rPh sb="26" eb="27">
      <t>ユカ</t>
    </rPh>
    <rPh sb="27" eb="29">
      <t>メンセキ</t>
    </rPh>
    <rPh sb="34" eb="36">
      <t>カイホウ</t>
    </rPh>
    <rPh sb="36" eb="38">
      <t>ブブン</t>
    </rPh>
    <rPh sb="38" eb="39">
      <t>オヨ</t>
    </rPh>
    <rPh sb="40" eb="42">
      <t>キョウヨウ</t>
    </rPh>
    <rPh sb="42" eb="44">
      <t>ブブン</t>
    </rPh>
    <rPh sb="45" eb="46">
      <t>ノゾ</t>
    </rPh>
    <phoneticPr fontId="2"/>
  </si>
  <si>
    <t>　　た部分の床面積」は、同条に規定する階又はその一部及び住宅部分のうち共用部分を除いた部分の</t>
    <rPh sb="12" eb="14">
      <t>ドウジョウ</t>
    </rPh>
    <rPh sb="15" eb="17">
      <t>キテイ</t>
    </rPh>
    <rPh sb="19" eb="20">
      <t>カイ</t>
    </rPh>
    <rPh sb="20" eb="21">
      <t>マタ</t>
    </rPh>
    <rPh sb="24" eb="26">
      <t>イチブ</t>
    </rPh>
    <rPh sb="26" eb="27">
      <t>オヨ</t>
    </rPh>
    <rPh sb="28" eb="30">
      <t>ジュウタク</t>
    </rPh>
    <rPh sb="30" eb="32">
      <t>ブブン</t>
    </rPh>
    <rPh sb="35" eb="37">
      <t>キョウヨウ</t>
    </rPh>
    <rPh sb="37" eb="39">
      <t>ブブン</t>
    </rPh>
    <rPh sb="40" eb="41">
      <t>ノゾ</t>
    </rPh>
    <rPh sb="43" eb="45">
      <t>ブブン</t>
    </rPh>
    <phoneticPr fontId="7"/>
  </si>
  <si>
    <t>　　面積をいいます。</t>
    <rPh sb="2" eb="4">
      <t>メンセキ</t>
    </rPh>
    <phoneticPr fontId="7"/>
  </si>
  <si>
    <t>　⑤　【４．建築物のエネルギー消費性能】の欄は、第三面の【６．建築物の用途】の欄において</t>
    <rPh sb="6" eb="9">
      <t>ケンチクブツ</t>
    </rPh>
    <rPh sb="24" eb="25">
      <t>ダイ</t>
    </rPh>
    <rPh sb="25" eb="27">
      <t>３メン</t>
    </rPh>
    <rPh sb="31" eb="34">
      <t>ケンチクブツ</t>
    </rPh>
    <rPh sb="35" eb="37">
      <t>ヨウト</t>
    </rPh>
    <rPh sb="39" eb="40">
      <t>ラン</t>
    </rPh>
    <phoneticPr fontId="2"/>
  </si>
  <si>
    <t>　　選択した用途に応じて、イから二までのいずれかについて、以下の内容に従って記載してください。</t>
    <rPh sb="2" eb="4">
      <t>センタク</t>
    </rPh>
    <rPh sb="6" eb="8">
      <t>ヨウト</t>
    </rPh>
    <rPh sb="9" eb="10">
      <t>オウ</t>
    </rPh>
    <rPh sb="16" eb="17">
      <t>ニ</t>
    </rPh>
    <rPh sb="29" eb="31">
      <t>イカ</t>
    </rPh>
    <rPh sb="32" eb="34">
      <t>ナイヨウ</t>
    </rPh>
    <rPh sb="35" eb="36">
      <t>シタガ</t>
    </rPh>
    <rPh sb="38" eb="40">
      <t>キサイ</t>
    </rPh>
    <phoneticPr fontId="7"/>
  </si>
  <si>
    <t>　　なお、イから二までの事項のうち、記載しないものについては削除して構いません。</t>
    <rPh sb="8" eb="9">
      <t>ニ</t>
    </rPh>
    <rPh sb="12" eb="14">
      <t>ジコウ</t>
    </rPh>
    <rPh sb="18" eb="20">
      <t>キサイ</t>
    </rPh>
    <rPh sb="30" eb="32">
      <t>サクジョ</t>
    </rPh>
    <rPh sb="34" eb="35">
      <t>カマ</t>
    </rPh>
    <phoneticPr fontId="7"/>
  </si>
  <si>
    <t>　　(１)（外壁、窓等を通しての熱の損失の防止に関する事項）及び（一次エネルギー消費量に関する</t>
    <rPh sb="6" eb="8">
      <t>ガイヘキ</t>
    </rPh>
    <rPh sb="9" eb="10">
      <t>マド</t>
    </rPh>
    <rPh sb="10" eb="11">
      <t>トウ</t>
    </rPh>
    <rPh sb="12" eb="13">
      <t>トオ</t>
    </rPh>
    <rPh sb="16" eb="17">
      <t>ネツ</t>
    </rPh>
    <rPh sb="18" eb="20">
      <t>ソンシツ</t>
    </rPh>
    <rPh sb="21" eb="23">
      <t>ボウシ</t>
    </rPh>
    <rPh sb="24" eb="25">
      <t>カン</t>
    </rPh>
    <rPh sb="27" eb="29">
      <t>ジコウ</t>
    </rPh>
    <rPh sb="30" eb="31">
      <t>オヨ</t>
    </rPh>
    <phoneticPr fontId="7"/>
  </si>
  <si>
    <t>　　　　事項）のそれぞれについて、該当するチェックボックスに「✓」を入れた上で記載してください。</t>
    <phoneticPr fontId="7"/>
  </si>
  <si>
    <t>　　(２)「外皮平均熱貫流率」及び「冷房期の平均日射熱取得率」については、それぞれの基準値（基準</t>
    <rPh sb="6" eb="8">
      <t>ガイヒ</t>
    </rPh>
    <rPh sb="8" eb="10">
      <t>ヘイキン</t>
    </rPh>
    <rPh sb="10" eb="11">
      <t>ネツ</t>
    </rPh>
    <rPh sb="11" eb="13">
      <t>カンリュウ</t>
    </rPh>
    <rPh sb="13" eb="14">
      <t>リツ</t>
    </rPh>
    <rPh sb="15" eb="16">
      <t>オヨ</t>
    </rPh>
    <rPh sb="18" eb="20">
      <t>レイボウ</t>
    </rPh>
    <rPh sb="20" eb="21">
      <t>キ</t>
    </rPh>
    <rPh sb="22" eb="24">
      <t>ヘイキン</t>
    </rPh>
    <rPh sb="24" eb="26">
      <t>ニッシャ</t>
    </rPh>
    <rPh sb="26" eb="27">
      <t>ネツ</t>
    </rPh>
    <rPh sb="27" eb="30">
      <t>シュトクリツ</t>
    </rPh>
    <rPh sb="42" eb="44">
      <t>キジュン</t>
    </rPh>
    <rPh sb="44" eb="45">
      <t>チ</t>
    </rPh>
    <rPh sb="46" eb="48">
      <t>キジュン</t>
    </rPh>
    <phoneticPr fontId="7"/>
  </si>
  <si>
    <t>　　　　省令第１条第１項第２号イ（１）の表に掲げる数値をいう。）と併せて記載してください。</t>
    <rPh sb="4" eb="6">
      <t>ショウレイ</t>
    </rPh>
    <rPh sb="6" eb="7">
      <t>ダイ</t>
    </rPh>
    <rPh sb="8" eb="9">
      <t>ジョウ</t>
    </rPh>
    <rPh sb="9" eb="10">
      <t>ダイ</t>
    </rPh>
    <rPh sb="11" eb="12">
      <t>コウ</t>
    </rPh>
    <rPh sb="12" eb="13">
      <t>ダイ</t>
    </rPh>
    <rPh sb="14" eb="15">
      <t>ゴウ</t>
    </rPh>
    <rPh sb="20" eb="21">
      <t>ヒョウ</t>
    </rPh>
    <rPh sb="22" eb="23">
      <t>カカ</t>
    </rPh>
    <rPh sb="25" eb="27">
      <t>スウチ</t>
    </rPh>
    <rPh sb="33" eb="34">
      <t>アワ</t>
    </rPh>
    <rPh sb="36" eb="38">
      <t>キサイ</t>
    </rPh>
    <phoneticPr fontId="7"/>
  </si>
  <si>
    <t>　　(３)【ハ．共同住宅等】及び【ニ．複合建築物】の（住宅部分）の「基準一次エネルギー消費量」、</t>
    <rPh sb="8" eb="12">
      <t>キョウドウジュウタク</t>
    </rPh>
    <rPh sb="12" eb="13">
      <t>トウ</t>
    </rPh>
    <rPh sb="14" eb="15">
      <t>オヨ</t>
    </rPh>
    <rPh sb="19" eb="24">
      <t>フクゴウケンチクブツ</t>
    </rPh>
    <rPh sb="27" eb="29">
      <t>ジュウタク</t>
    </rPh>
    <rPh sb="29" eb="31">
      <t>ブブン</t>
    </rPh>
    <rPh sb="34" eb="36">
      <t>キジュン</t>
    </rPh>
    <rPh sb="36" eb="38">
      <t>イチジ</t>
    </rPh>
    <rPh sb="43" eb="46">
      <t>ショウヒリョウ</t>
    </rPh>
    <phoneticPr fontId="7"/>
  </si>
  <si>
    <t>　　　　「設計一次エネルギー消費量」及び「ＢＥＩ」については、住宅（複合建築物の場合は住宅部分。</t>
    <rPh sb="5" eb="7">
      <t>セッケイ</t>
    </rPh>
    <rPh sb="7" eb="9">
      <t>イチジ</t>
    </rPh>
    <rPh sb="14" eb="17">
      <t>ショウヒリョウ</t>
    </rPh>
    <rPh sb="18" eb="19">
      <t>オヨ</t>
    </rPh>
    <rPh sb="31" eb="33">
      <t>ジュウタク</t>
    </rPh>
    <rPh sb="34" eb="36">
      <t>フクゴウ</t>
    </rPh>
    <rPh sb="36" eb="39">
      <t>ケンチクブツ</t>
    </rPh>
    <rPh sb="40" eb="42">
      <t>バアイ</t>
    </rPh>
    <rPh sb="43" eb="45">
      <t>ジュウタク</t>
    </rPh>
    <rPh sb="45" eb="47">
      <t>ブブン</t>
    </rPh>
    <phoneticPr fontId="7"/>
  </si>
  <si>
    <t>　　　　以下この（３）において同じ。）全体（住宅の増築又は改築をする場合にあっては、当該増築</t>
    <rPh sb="15" eb="16">
      <t>オナ</t>
    </rPh>
    <rPh sb="19" eb="21">
      <t>ゼンタイ</t>
    </rPh>
    <rPh sb="22" eb="24">
      <t>ジュウタク</t>
    </rPh>
    <rPh sb="25" eb="27">
      <t>ゾウチク</t>
    </rPh>
    <rPh sb="27" eb="28">
      <t>マタ</t>
    </rPh>
    <rPh sb="29" eb="31">
      <t>カイチク</t>
    </rPh>
    <rPh sb="34" eb="36">
      <t>バアイ</t>
    </rPh>
    <rPh sb="42" eb="44">
      <t>トウガイ</t>
    </rPh>
    <rPh sb="44" eb="46">
      <t>ゾウチク</t>
    </rPh>
    <phoneticPr fontId="7"/>
  </si>
  <si>
    <t>　　　　又は改築をする住宅の部分全体）での数値を記載してください。</t>
    <rPh sb="4" eb="5">
      <t>マタ</t>
    </rPh>
    <rPh sb="6" eb="8">
      <t>カイチク</t>
    </rPh>
    <rPh sb="11" eb="13">
      <t>ジュウタク</t>
    </rPh>
    <rPh sb="14" eb="16">
      <t>ブブン</t>
    </rPh>
    <rPh sb="16" eb="18">
      <t>ゼンタイ</t>
    </rPh>
    <rPh sb="21" eb="23">
      <t>スウチ</t>
    </rPh>
    <rPh sb="24" eb="26">
      <t>キサイ</t>
    </rPh>
    <phoneticPr fontId="7"/>
  </si>
  <si>
    <t>　　(４)「基準省令第１条第１項第２号イ（２）の基準」又は「基準省令第１条第１項第２号ロ（２）</t>
    <rPh sb="6" eb="8">
      <t>キジュン</t>
    </rPh>
    <rPh sb="8" eb="10">
      <t>ショウレイ</t>
    </rPh>
    <rPh sb="10" eb="11">
      <t>ダイ</t>
    </rPh>
    <rPh sb="12" eb="13">
      <t>ジョウ</t>
    </rPh>
    <rPh sb="13" eb="14">
      <t>ダイ</t>
    </rPh>
    <rPh sb="15" eb="16">
      <t>コウ</t>
    </rPh>
    <rPh sb="16" eb="17">
      <t>ダイ</t>
    </rPh>
    <rPh sb="18" eb="19">
      <t>ゴウ</t>
    </rPh>
    <rPh sb="24" eb="26">
      <t>キジュン</t>
    </rPh>
    <rPh sb="27" eb="28">
      <t>マタ</t>
    </rPh>
    <rPh sb="30" eb="32">
      <t>キジュン</t>
    </rPh>
    <rPh sb="32" eb="34">
      <t>ショウレイ</t>
    </rPh>
    <rPh sb="34" eb="35">
      <t>ダイ</t>
    </rPh>
    <rPh sb="36" eb="37">
      <t>ジョウ</t>
    </rPh>
    <rPh sb="37" eb="38">
      <t>ダイ</t>
    </rPh>
    <rPh sb="39" eb="40">
      <t>コウ</t>
    </rPh>
    <rPh sb="40" eb="41">
      <t>ダイ</t>
    </rPh>
    <rPh sb="42" eb="43">
      <t>ゴウ</t>
    </rPh>
    <phoneticPr fontId="7"/>
  </si>
  <si>
    <t>　　　　の基準」を用いる場合は、別紙に詳細を記載してください。</t>
    <rPh sb="16" eb="18">
      <t>ベッシ</t>
    </rPh>
    <rPh sb="19" eb="21">
      <t>ショウサイ</t>
    </rPh>
    <rPh sb="22" eb="24">
      <t>キサイ</t>
    </rPh>
    <phoneticPr fontId="7"/>
  </si>
  <si>
    <t>　　(５)「ＢＥＩ」は、設計一次エネルギー消費量（その他一次エネルギー消費量を除く。）を基準</t>
    <phoneticPr fontId="7"/>
  </si>
  <si>
    <t>　　　　一次エネルギー消費量（その他一次エネルギー消費量を除く。以下この(５)及び(６)におい</t>
    <phoneticPr fontId="7"/>
  </si>
  <si>
    <t>　　　　て同じ。）で除したものをいいます。ただし、非住宅部分の「ＢＥＩ」を算出する場合にお</t>
    <phoneticPr fontId="7"/>
  </si>
  <si>
    <t>　　　　ける当該基準一次エネルギー消費量（(５)において「引上げ前の基準一次エネルギー消費量」</t>
    <phoneticPr fontId="7"/>
  </si>
  <si>
    <r>
      <t>　　　　という。）についての基準省令第３条第１項の規定の適用については、同項中「E</t>
    </r>
    <r>
      <rPr>
        <sz val="6"/>
        <rFont val="ＭＳ 明朝"/>
        <family val="1"/>
        <charset val="128"/>
      </rPr>
      <t>ST</t>
    </r>
    <r>
      <rPr>
        <sz val="10"/>
        <rFont val="ＭＳ 明朝"/>
        <family val="1"/>
        <charset val="128"/>
      </rPr>
      <t>＝</t>
    </r>
    <phoneticPr fontId="7"/>
  </si>
  <si>
    <r>
      <t>　　　｛（E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r>
      <rPr>
        <sz val="10"/>
        <rFont val="ＭＳ 明朝"/>
        <family val="1"/>
        <charset val="128"/>
      </rPr>
      <t>＋E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）×Ｂ＋E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」とあるのは、「E</t>
    </r>
    <r>
      <rPr>
        <sz val="6"/>
        <rFont val="ＭＳ 明朝"/>
        <family val="1"/>
        <charset val="128"/>
      </rPr>
      <t>ST</t>
    </r>
    <r>
      <rPr>
        <sz val="10"/>
        <rFont val="ＭＳ 明朝"/>
        <family val="1"/>
        <charset val="128"/>
      </rPr>
      <t>＝（E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phoneticPr fontId="7"/>
  </si>
  <si>
    <r>
      <t>　　　　＋E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」とします。「ＢＥＩ」を記載する場合は、小数点第二位未満を</t>
    </r>
    <phoneticPr fontId="7"/>
  </si>
  <si>
    <t>　　　　切り上げた数値としてください。</t>
    <phoneticPr fontId="7"/>
  </si>
  <si>
    <t>　　(６)「ＢＥＩの基準値」は、基準一次エネルギー消費量を引上げ前の基準一次エネルギー消</t>
    <phoneticPr fontId="7"/>
  </si>
  <si>
    <t>　　　　費量で除したものをいいます。なお、非住宅部分を二以上の用途に供する場合にあっては、</t>
    <phoneticPr fontId="7"/>
  </si>
  <si>
    <t>　　　　用途ごとに算出した基準一次エネルギー消費量の合計を、用途ごとに算出した引上げ前の</t>
    <phoneticPr fontId="7"/>
  </si>
  <si>
    <t>　　　　基準一次エネルギー消費量の合計で除したものをいいます。「ＢＥＩの基準値」を記載する</t>
    <phoneticPr fontId="7"/>
  </si>
  <si>
    <t>　　　　場合は、小数点第二位未満を切り上げた数値としてください。</t>
    <phoneticPr fontId="7"/>
  </si>
  <si>
    <t>　⑥　第四面は、確認申請等他の制度の申請書の写しに必要事項を補って追加して記載した書面そ</t>
    <rPh sb="3" eb="4">
      <t>ダイ</t>
    </rPh>
    <rPh sb="4" eb="6">
      <t>４メン</t>
    </rPh>
    <rPh sb="8" eb="10">
      <t>カクニン</t>
    </rPh>
    <rPh sb="10" eb="12">
      <t>シンセイ</t>
    </rPh>
    <rPh sb="12" eb="13">
      <t>トウ</t>
    </rPh>
    <rPh sb="13" eb="14">
      <t>タ</t>
    </rPh>
    <rPh sb="15" eb="17">
      <t>セイド</t>
    </rPh>
    <rPh sb="18" eb="20">
      <t>シンセイ</t>
    </rPh>
    <rPh sb="20" eb="21">
      <t>ショ</t>
    </rPh>
    <rPh sb="22" eb="23">
      <t>ウツ</t>
    </rPh>
    <rPh sb="25" eb="27">
      <t>ヒツヨウ</t>
    </rPh>
    <rPh sb="27" eb="29">
      <t>ジコウ</t>
    </rPh>
    <rPh sb="30" eb="31">
      <t>オギナ</t>
    </rPh>
    <rPh sb="33" eb="35">
      <t>ツイカ</t>
    </rPh>
    <rPh sb="37" eb="39">
      <t>キサイ</t>
    </rPh>
    <rPh sb="41" eb="43">
      <t>ショメン</t>
    </rPh>
    <phoneticPr fontId="2"/>
  </si>
  <si>
    <t>　　の他の記載すべき事項の全てが明示された別の書面をもって代えることができます。</t>
    <rPh sb="5" eb="7">
      <t>キサイ</t>
    </rPh>
    <rPh sb="10" eb="12">
      <t>ジコウ</t>
    </rPh>
    <rPh sb="13" eb="14">
      <t>スベ</t>
    </rPh>
    <rPh sb="16" eb="18">
      <t>メイジ</t>
    </rPh>
    <rPh sb="21" eb="22">
      <t>ベツ</t>
    </rPh>
    <rPh sb="23" eb="25">
      <t>ショメン</t>
    </rPh>
    <rPh sb="29" eb="30">
      <t>カ</t>
    </rPh>
    <phoneticPr fontId="7"/>
  </si>
  <si>
    <t>６.第五面関係</t>
    <rPh sb="2" eb="3">
      <t>ダイ</t>
    </rPh>
    <rPh sb="3" eb="4">
      <t>５</t>
    </rPh>
    <rPh sb="5" eb="7">
      <t>カンケイ</t>
    </rPh>
    <phoneticPr fontId="2"/>
  </si>
  <si>
    <t>　①　第五面は、第三面の【６.建築物の用途】の欄で「共同住宅等」又は「複合建築物」を選択した</t>
    <rPh sb="3" eb="4">
      <t>ダイ</t>
    </rPh>
    <rPh sb="4" eb="5">
      <t>ゴ</t>
    </rPh>
    <rPh sb="5" eb="6">
      <t>メン</t>
    </rPh>
    <rPh sb="8" eb="9">
      <t>ダイ</t>
    </rPh>
    <rPh sb="9" eb="11">
      <t>サンメン</t>
    </rPh>
    <rPh sb="15" eb="17">
      <t>ケンチク</t>
    </rPh>
    <rPh sb="17" eb="18">
      <t>ブツ</t>
    </rPh>
    <rPh sb="19" eb="21">
      <t>ヨウト</t>
    </rPh>
    <rPh sb="23" eb="24">
      <t>ラン</t>
    </rPh>
    <rPh sb="26" eb="30">
      <t>キョウドウジュウタク</t>
    </rPh>
    <rPh sb="30" eb="31">
      <t>トウ</t>
    </rPh>
    <rPh sb="32" eb="33">
      <t>マタ</t>
    </rPh>
    <rPh sb="35" eb="37">
      <t>フクゴウ</t>
    </rPh>
    <rPh sb="37" eb="40">
      <t>ケンチクブツ</t>
    </rPh>
    <rPh sb="42" eb="44">
      <t>センタク</t>
    </rPh>
    <phoneticPr fontId="2"/>
  </si>
  <si>
    <t>　　場合に、住戸ごとに作成してください。</t>
    <phoneticPr fontId="7"/>
  </si>
  <si>
    <t>　②　住戸の階数が二以上である場合には、【３.専用部分の床面積】に各階ごとの床面積を併せて記載し</t>
    <rPh sb="3" eb="5">
      <t>ジュウコ</t>
    </rPh>
    <rPh sb="6" eb="8">
      <t>カイスウ</t>
    </rPh>
    <rPh sb="9" eb="10">
      <t>ニ</t>
    </rPh>
    <rPh sb="10" eb="12">
      <t>イジョウ</t>
    </rPh>
    <rPh sb="15" eb="17">
      <t>バアイ</t>
    </rPh>
    <rPh sb="23" eb="25">
      <t>センヨウ</t>
    </rPh>
    <rPh sb="25" eb="27">
      <t>ブブン</t>
    </rPh>
    <rPh sb="28" eb="29">
      <t>ユカ</t>
    </rPh>
    <rPh sb="33" eb="35">
      <t>カクカイ</t>
    </rPh>
    <rPh sb="38" eb="41">
      <t>ユカメンセキ</t>
    </rPh>
    <rPh sb="42" eb="43">
      <t>アワ</t>
    </rPh>
    <rPh sb="45" eb="47">
      <t>キサイ</t>
    </rPh>
    <phoneticPr fontId="2"/>
  </si>
  <si>
    <t>　　てください。</t>
  </si>
  <si>
    <t>　③　【４．住戸のエネルギー消費性能】の欄は、以下の内容に従って記載してください。</t>
    <phoneticPr fontId="2"/>
  </si>
  <si>
    <t>　　(１)（外壁、窓等を通しての熱の損失の防止に関する事項）又は（一次エネルギー消費量に関する</t>
    <rPh sb="6" eb="8">
      <t>ガイヘキ</t>
    </rPh>
    <rPh sb="9" eb="11">
      <t>マドナド</t>
    </rPh>
    <rPh sb="12" eb="13">
      <t>トオ</t>
    </rPh>
    <rPh sb="16" eb="17">
      <t>ネツ</t>
    </rPh>
    <rPh sb="18" eb="20">
      <t>ソンシツ</t>
    </rPh>
    <rPh sb="21" eb="23">
      <t>ボウシ</t>
    </rPh>
    <rPh sb="24" eb="25">
      <t>カン</t>
    </rPh>
    <rPh sb="27" eb="29">
      <t>ジコウ</t>
    </rPh>
    <rPh sb="30" eb="31">
      <t>マタ</t>
    </rPh>
    <rPh sb="33" eb="35">
      <t>イチジ</t>
    </rPh>
    <rPh sb="40" eb="43">
      <t>ショウヒリョウ</t>
    </rPh>
    <rPh sb="44" eb="45">
      <t>カン</t>
    </rPh>
    <phoneticPr fontId="2"/>
  </si>
  <si>
    <t>　　　　事項）のそれぞれについて、該当するチェックボックスに「✓」マークを入れた上で記載して</t>
    <phoneticPr fontId="2"/>
  </si>
  <si>
    <t>　　　　ください。</t>
    <phoneticPr fontId="2"/>
  </si>
  <si>
    <t>　　(２)「外皮平均熱貫流率」及び「冷房期の平均日射熱取得率」については、それぞれの基準値（基準</t>
  </si>
  <si>
    <t>　　　　省令第１条第１項第２号イ（1）の表に掲げる数値をいう。）と併せて記載してください。</t>
    <phoneticPr fontId="7"/>
  </si>
  <si>
    <t>　　(３)「基準省令第１条第１項第２号イ（２）の基準」又は「基準省令第１条第１項第２号ロ（２）の</t>
    <phoneticPr fontId="7"/>
  </si>
  <si>
    <t>　　　　基準」を用いる場合は、別紙に詳細を記載してください。</t>
    <phoneticPr fontId="7"/>
  </si>
  <si>
    <t>　　(４)「ＢＥＩ」は、設計一次エネルギー消費量（その他一次エネルギー消費量を除く。）を基準一次</t>
    <phoneticPr fontId="7"/>
  </si>
  <si>
    <t>　　　　エネルギー消費量（その他一次エネルギー消費量を除く。）で除したものをいいます。「ＢＥＩ」</t>
    <phoneticPr fontId="7"/>
  </si>
  <si>
    <t>　　　　を記載する場合は、小数点第二位未満を切り上げた数値としてください。</t>
    <phoneticPr fontId="7"/>
  </si>
  <si>
    <t>　④　第五面は、確認申請等他の制度の申請書の写しに必要事項を補うこと、複数の住戸に関する情報を</t>
    <rPh sb="3" eb="4">
      <t>ダイ</t>
    </rPh>
    <rPh sb="4" eb="5">
      <t>ゴ</t>
    </rPh>
    <rPh sb="5" eb="6">
      <t>メン</t>
    </rPh>
    <rPh sb="8" eb="10">
      <t>カクニン</t>
    </rPh>
    <rPh sb="10" eb="12">
      <t>シンセイ</t>
    </rPh>
    <rPh sb="12" eb="13">
      <t>トウ</t>
    </rPh>
    <rPh sb="13" eb="14">
      <t>タ</t>
    </rPh>
    <rPh sb="15" eb="17">
      <t>セイド</t>
    </rPh>
    <rPh sb="18" eb="21">
      <t>シンセイショ</t>
    </rPh>
    <rPh sb="22" eb="23">
      <t>ウツ</t>
    </rPh>
    <rPh sb="25" eb="27">
      <t>ヒツヨウ</t>
    </rPh>
    <rPh sb="27" eb="29">
      <t>ジコウ</t>
    </rPh>
    <rPh sb="30" eb="31">
      <t>オギナ</t>
    </rPh>
    <rPh sb="35" eb="37">
      <t>フクスウ</t>
    </rPh>
    <rPh sb="38" eb="40">
      <t>ジュウコ</t>
    </rPh>
    <rPh sb="41" eb="42">
      <t>カン</t>
    </rPh>
    <rPh sb="44" eb="46">
      <t>ジョウホウ</t>
    </rPh>
    <phoneticPr fontId="2"/>
  </si>
  <si>
    <t>　　集約して記載すること等により記載すべき事項の全てが明示された別の書面をもって代えることがで</t>
    <rPh sb="6" eb="8">
      <t>キサイ</t>
    </rPh>
    <rPh sb="12" eb="13">
      <t>トウ</t>
    </rPh>
    <rPh sb="16" eb="18">
      <t>キサイ</t>
    </rPh>
    <rPh sb="21" eb="23">
      <t>ジコウ</t>
    </rPh>
    <rPh sb="24" eb="25">
      <t>スベ</t>
    </rPh>
    <rPh sb="27" eb="29">
      <t>メイジ</t>
    </rPh>
    <rPh sb="32" eb="33">
      <t>ベツ</t>
    </rPh>
    <rPh sb="34" eb="36">
      <t>ショメン</t>
    </rPh>
    <rPh sb="40" eb="41">
      <t>カ</t>
    </rPh>
    <phoneticPr fontId="2"/>
  </si>
  <si>
    <t>　　きます。</t>
  </si>
  <si>
    <t>７.別紙関係</t>
    <rPh sb="2" eb="4">
      <t>ベッシ</t>
    </rPh>
    <rPh sb="4" eb="6">
      <t>カンケイ</t>
    </rPh>
    <phoneticPr fontId="2"/>
  </si>
  <si>
    <t>　①　１欄は、共同住宅等又は複合建築物については、その住戸に係る措置について、住戸ごとに記入し</t>
    <rPh sb="4" eb="5">
      <t>ラン</t>
    </rPh>
    <rPh sb="7" eb="12">
      <t>キョウドウジュウタクトウ</t>
    </rPh>
    <rPh sb="12" eb="13">
      <t>マタ</t>
    </rPh>
    <rPh sb="14" eb="16">
      <t>フクゴウ</t>
    </rPh>
    <rPh sb="16" eb="19">
      <t>ケンチクブツ</t>
    </rPh>
    <rPh sb="27" eb="29">
      <t>ジュウコ</t>
    </rPh>
    <rPh sb="30" eb="31">
      <t>カカワ</t>
    </rPh>
    <rPh sb="32" eb="34">
      <t>ソチ</t>
    </rPh>
    <rPh sb="39" eb="41">
      <t>ジュウコ</t>
    </rPh>
    <rPh sb="44" eb="46">
      <t>キニュウ</t>
    </rPh>
    <phoneticPr fontId="2"/>
  </si>
  <si>
    <t>　　てください。なお、計画に係る住戸の数が二以上である場合は、当該各住戸に関して記載すべき事項</t>
    <rPh sb="14" eb="15">
      <t>カカワ</t>
    </rPh>
    <rPh sb="16" eb="18">
      <t>ジュウコ</t>
    </rPh>
    <rPh sb="19" eb="20">
      <t>カズ</t>
    </rPh>
    <rPh sb="21" eb="22">
      <t>ニ</t>
    </rPh>
    <rPh sb="22" eb="24">
      <t>イジョウ</t>
    </rPh>
    <rPh sb="27" eb="29">
      <t>バアイ</t>
    </rPh>
    <rPh sb="31" eb="33">
      <t>トウガイ</t>
    </rPh>
    <rPh sb="33" eb="34">
      <t>カク</t>
    </rPh>
    <rPh sb="34" eb="36">
      <t>ジュウコ</t>
    </rPh>
    <rPh sb="37" eb="38">
      <t>カン</t>
    </rPh>
    <rPh sb="40" eb="42">
      <t>キサイ</t>
    </rPh>
    <rPh sb="45" eb="47">
      <t>ジコウ</t>
    </rPh>
    <phoneticPr fontId="2"/>
  </si>
  <si>
    <t>　　の全てが明示された別の書面をもって代えることができます。共同住宅等又は複合建築物の増築又は</t>
    <rPh sb="19" eb="20">
      <t>カ</t>
    </rPh>
    <rPh sb="30" eb="34">
      <t>キョウドウジュウタク</t>
    </rPh>
    <rPh sb="34" eb="35">
      <t>トウ</t>
    </rPh>
    <rPh sb="35" eb="36">
      <t>マタ</t>
    </rPh>
    <rPh sb="37" eb="42">
      <t>フクゴウケンチクブツ</t>
    </rPh>
    <rPh sb="43" eb="45">
      <t>ゾウチク</t>
    </rPh>
    <rPh sb="45" eb="46">
      <t>マタ</t>
    </rPh>
    <phoneticPr fontId="2"/>
  </si>
  <si>
    <t>　　改築については、１欄の措置のうち、記載しないものについては削除して構いません。</t>
    <rPh sb="11" eb="12">
      <t>ラン</t>
    </rPh>
    <rPh sb="13" eb="15">
      <t>ソチ</t>
    </rPh>
    <rPh sb="19" eb="21">
      <t>キサイ</t>
    </rPh>
    <rPh sb="31" eb="33">
      <t>サクジョ</t>
    </rPh>
    <rPh sb="35" eb="36">
      <t>カマ</t>
    </rPh>
    <phoneticPr fontId="2"/>
  </si>
  <si>
    <t>　②　１欄の(１)の１）から３）までにおける「断熱材の施工法」は、部位ごとに断熱材の施工法を複数</t>
    <rPh sb="4" eb="5">
      <t>ラン</t>
    </rPh>
    <rPh sb="23" eb="26">
      <t>ダンネツザイ</t>
    </rPh>
    <rPh sb="27" eb="30">
      <t>セコウホウ</t>
    </rPh>
    <rPh sb="33" eb="35">
      <t>ブイ</t>
    </rPh>
    <rPh sb="38" eb="41">
      <t>ダンネツザイ</t>
    </rPh>
    <rPh sb="42" eb="45">
      <t>セコウホウ</t>
    </rPh>
    <rPh sb="46" eb="48">
      <t>フクスウ</t>
    </rPh>
    <phoneticPr fontId="2"/>
  </si>
  <si>
    <t>　　用いている場合は、主たる施工法のチェックボックスに「✓」マークを入れてください。なお、主た</t>
    <rPh sb="8" eb="9">
      <t>ゴウ</t>
    </rPh>
    <rPh sb="11" eb="12">
      <t>シュ</t>
    </rPh>
    <rPh sb="14" eb="17">
      <t>セコウホウ</t>
    </rPh>
    <rPh sb="34" eb="35">
      <t>イ</t>
    </rPh>
    <rPh sb="45" eb="46">
      <t>シュ</t>
    </rPh>
    <phoneticPr fontId="2"/>
  </si>
  <si>
    <t>　　る施工法以外の施工法について、主たる施工法に準じて、別紙のうち当該部位に係る事項を記入した</t>
    <rPh sb="17" eb="18">
      <t>シュ</t>
    </rPh>
    <rPh sb="20" eb="23">
      <t>セコウホウ</t>
    </rPh>
    <rPh sb="24" eb="25">
      <t>ジュン</t>
    </rPh>
    <rPh sb="28" eb="30">
      <t>ベッシ</t>
    </rPh>
    <rPh sb="33" eb="35">
      <t>トウガイ</t>
    </rPh>
    <rPh sb="35" eb="37">
      <t>ブイ</t>
    </rPh>
    <rPh sb="38" eb="39">
      <t>カカワ</t>
    </rPh>
    <rPh sb="40" eb="42">
      <t>ジコウ</t>
    </rPh>
    <rPh sb="43" eb="45">
      <t>キニュウ</t>
    </rPh>
    <phoneticPr fontId="2"/>
  </si>
  <si>
    <t>　　ものを添えることを妨げるものではありません。</t>
    <phoneticPr fontId="7"/>
  </si>
  <si>
    <t>　③　１欄の(１)の１）から４）までにおける「断熱性能」は、「熱貫流率」又は「熱抵抗値」のうち、</t>
    <rPh sb="4" eb="5">
      <t>ラン</t>
    </rPh>
    <rPh sb="23" eb="25">
      <t>ダンネツ</t>
    </rPh>
    <rPh sb="25" eb="27">
      <t>セイノウ</t>
    </rPh>
    <rPh sb="31" eb="32">
      <t>ネツ</t>
    </rPh>
    <rPh sb="32" eb="34">
      <t>カンリュウ</t>
    </rPh>
    <rPh sb="34" eb="35">
      <t>リツ</t>
    </rPh>
    <rPh sb="36" eb="37">
      <t>マタ</t>
    </rPh>
    <phoneticPr fontId="2"/>
  </si>
  <si>
    <t>　　該当するチェックボックスに「✓」マークを入れ、併せて必要な事項を記入してください。</t>
    <rPh sb="2" eb="24">
      <t>チ</t>
    </rPh>
    <rPh sb="25" eb="26">
      <t>アワ</t>
    </rPh>
    <rPh sb="28" eb="30">
      <t>ヒツヨウ</t>
    </rPh>
    <rPh sb="31" eb="33">
      <t>ジコウ</t>
    </rPh>
    <rPh sb="34" eb="36">
      <t>キニュウ</t>
    </rPh>
    <phoneticPr fontId="2"/>
  </si>
  <si>
    <t>　④　１欄の(１)の３）及び４）における（イ）及び（ロ）の「該当箇所の有無」は、該当箇所がある場</t>
    <rPh sb="4" eb="5">
      <t>ラン</t>
    </rPh>
    <rPh sb="12" eb="13">
      <t>オヨ</t>
    </rPh>
    <rPh sb="23" eb="24">
      <t>オヨ</t>
    </rPh>
    <rPh sb="30" eb="32">
      <t>ガイトウ</t>
    </rPh>
    <rPh sb="32" eb="34">
      <t>カショ</t>
    </rPh>
    <rPh sb="35" eb="37">
      <t>ウム</t>
    </rPh>
    <rPh sb="40" eb="42">
      <t>ガイトウ</t>
    </rPh>
    <rPh sb="42" eb="44">
      <t>カショ</t>
    </rPh>
    <rPh sb="47" eb="48">
      <t>バ</t>
    </rPh>
    <phoneticPr fontId="2"/>
  </si>
  <si>
    <t>　　合には「有」のチェックボックスに、「✓」マークを入れてください。</t>
    <rPh sb="26" eb="27">
      <t>イ</t>
    </rPh>
    <phoneticPr fontId="2"/>
  </si>
  <si>
    <t>　⑤　１欄の(１)の５）は、開口部のうち主たるものを対象として、必要な事項を記入してください。</t>
    <rPh sb="4" eb="5">
      <t>ラン</t>
    </rPh>
    <rPh sb="14" eb="17">
      <t>カイコウブ</t>
    </rPh>
    <rPh sb="20" eb="21">
      <t>シュ</t>
    </rPh>
    <rPh sb="26" eb="28">
      <t>タイショウ</t>
    </rPh>
    <rPh sb="32" eb="34">
      <t>ヒツヨウ</t>
    </rPh>
    <rPh sb="35" eb="37">
      <t>ジコウ</t>
    </rPh>
    <rPh sb="38" eb="40">
      <t>キニュウ</t>
    </rPh>
    <phoneticPr fontId="2"/>
  </si>
  <si>
    <t>　⑥　１欄の(１)の５）の「日射遮蔽性能」は、「開口部の日射熱取得率」、「ガラスの日射熱取得率」、</t>
    <rPh sb="4" eb="5">
      <t>ラン</t>
    </rPh>
    <rPh sb="14" eb="16">
      <t>ニッシャ</t>
    </rPh>
    <rPh sb="16" eb="18">
      <t>シャヘイ</t>
    </rPh>
    <rPh sb="18" eb="20">
      <t>セイノウ</t>
    </rPh>
    <rPh sb="24" eb="27">
      <t>カイコウブ</t>
    </rPh>
    <rPh sb="28" eb="30">
      <t>ニッシャ</t>
    </rPh>
    <rPh sb="30" eb="31">
      <t>ネツ</t>
    </rPh>
    <rPh sb="31" eb="34">
      <t>シュトクリツ</t>
    </rPh>
    <phoneticPr fontId="2"/>
  </si>
  <si>
    <t>　　「付属部材」又は「ひさし、軒等」について該当するチェックボックスに「✓」マークを入れ、</t>
    <rPh sb="22" eb="44">
      <t>チ</t>
    </rPh>
    <phoneticPr fontId="2"/>
  </si>
  <si>
    <t>　　必要な事項を記入してください。地域の区分のうち８の地域に存する複合建築物に係る「日射遮蔽</t>
    <rPh sb="17" eb="19">
      <t>チイキ</t>
    </rPh>
    <rPh sb="20" eb="22">
      <t>クブン</t>
    </rPh>
    <rPh sb="27" eb="29">
      <t>チイキ</t>
    </rPh>
    <rPh sb="30" eb="31">
      <t>ソン</t>
    </rPh>
    <rPh sb="33" eb="35">
      <t>フクゴウ</t>
    </rPh>
    <rPh sb="35" eb="38">
      <t>ケンチクブツ</t>
    </rPh>
    <rPh sb="39" eb="40">
      <t>カカ</t>
    </rPh>
    <rPh sb="42" eb="44">
      <t>ニッシャ</t>
    </rPh>
    <rPh sb="44" eb="46">
      <t>シャヘイ</t>
    </rPh>
    <phoneticPr fontId="2"/>
  </si>
  <si>
    <t>　　性能」については、北±２２.５度以外の方位に設置する開口部について記載してください。</t>
    <rPh sb="11" eb="12">
      <t>キタ</t>
    </rPh>
    <rPh sb="17" eb="18">
      <t>ド</t>
    </rPh>
    <rPh sb="18" eb="20">
      <t>イガイ</t>
    </rPh>
    <rPh sb="21" eb="23">
      <t>ホウイ</t>
    </rPh>
    <rPh sb="24" eb="26">
      <t>セッチ</t>
    </rPh>
    <rPh sb="28" eb="31">
      <t>カイコウブ</t>
    </rPh>
    <rPh sb="35" eb="37">
      <t>キサイ</t>
    </rPh>
    <phoneticPr fontId="2"/>
  </si>
  <si>
    <t>　⑦　１欄の(１)の６）の「該当箇所の有無」は、該当箇所がある場合には、「有」のチェックボックス</t>
    <rPh sb="4" eb="5">
      <t>ラン</t>
    </rPh>
    <rPh sb="14" eb="16">
      <t>ガイトウ</t>
    </rPh>
    <rPh sb="16" eb="18">
      <t>カショ</t>
    </rPh>
    <rPh sb="19" eb="21">
      <t>ウム</t>
    </rPh>
    <rPh sb="24" eb="26">
      <t>ガイトウ</t>
    </rPh>
    <rPh sb="26" eb="28">
      <t>カショ</t>
    </rPh>
    <rPh sb="31" eb="33">
      <t>バアイ</t>
    </rPh>
    <rPh sb="37" eb="38">
      <t>ユウ</t>
    </rPh>
    <phoneticPr fontId="2"/>
  </si>
  <si>
    <t>　　に「✓」マークを入れ、「断熱性能」の欄に、「断熱補強の範囲」及び「断熱補強の熱抵抗値」を記</t>
    <rPh sb="14" eb="16">
      <t>ダンネツ</t>
    </rPh>
    <rPh sb="16" eb="18">
      <t>セイノウ</t>
    </rPh>
    <rPh sb="20" eb="21">
      <t>ラン</t>
    </rPh>
    <rPh sb="29" eb="31">
      <t>ハンイ</t>
    </rPh>
    <rPh sb="32" eb="33">
      <t>オヨ</t>
    </rPh>
    <rPh sb="35" eb="37">
      <t>ダンネツ</t>
    </rPh>
    <rPh sb="37" eb="39">
      <t>ホキョウ</t>
    </rPh>
    <rPh sb="40" eb="41">
      <t>ネツ</t>
    </rPh>
    <rPh sb="41" eb="43">
      <t>テイコウ</t>
    </rPh>
    <rPh sb="43" eb="44">
      <t>チ</t>
    </rPh>
    <phoneticPr fontId="2"/>
  </si>
  <si>
    <t>　　入してください。</t>
    <phoneticPr fontId="7"/>
  </si>
  <si>
    <t>　⑧　１欄の(２)の「暖房」、「冷房」、「換気」、「照明」、「給湯」については、住戸に設置する設</t>
    <rPh sb="4" eb="5">
      <t>ラン</t>
    </rPh>
    <rPh sb="11" eb="13">
      <t>ダンボウ</t>
    </rPh>
    <rPh sb="16" eb="18">
      <t>レイボウ</t>
    </rPh>
    <rPh sb="21" eb="23">
      <t>カンキ</t>
    </rPh>
    <rPh sb="26" eb="28">
      <t>ショウメイ</t>
    </rPh>
    <rPh sb="31" eb="33">
      <t>キュウトウ</t>
    </rPh>
    <rPh sb="40" eb="42">
      <t>ジュウコ</t>
    </rPh>
    <rPh sb="43" eb="45">
      <t>セッチ</t>
    </rPh>
    <rPh sb="47" eb="48">
      <t>セツ</t>
    </rPh>
    <phoneticPr fontId="2"/>
  </si>
  <si>
    <t>　　備機器（「照明」にあっては、非居室に白熱灯又はこれと同等以下の性能の照明設備を採用しない旨）</t>
    <phoneticPr fontId="7"/>
  </si>
  <si>
    <t>　　とその効率（「照明」を除き、かつ、効率に係る基準を用いる場合に限る。）を記載してください。</t>
    <rPh sb="9" eb="11">
      <t>ショウメイ</t>
    </rPh>
    <rPh sb="13" eb="14">
      <t>ノゾ</t>
    </rPh>
    <rPh sb="19" eb="21">
      <t>コウリツ</t>
    </rPh>
    <rPh sb="22" eb="23">
      <t>カカ</t>
    </rPh>
    <rPh sb="24" eb="26">
      <t>キジュン</t>
    </rPh>
    <rPh sb="27" eb="28">
      <t>モチ</t>
    </rPh>
    <rPh sb="30" eb="32">
      <t>バアイ</t>
    </rPh>
    <rPh sb="33" eb="34">
      <t>カギ</t>
    </rPh>
    <rPh sb="38" eb="40">
      <t>キサイ</t>
    </rPh>
    <phoneticPr fontId="2"/>
  </si>
  <si>
    <t>　　設備機器が複数ある場合は最も効率の低い設備機器とその効率を記載してください。</t>
    <rPh sb="2" eb="4">
      <t>セツビ</t>
    </rPh>
    <rPh sb="4" eb="6">
      <t>キキ</t>
    </rPh>
    <rPh sb="7" eb="9">
      <t>フクスウ</t>
    </rPh>
    <rPh sb="11" eb="13">
      <t>バアイ</t>
    </rPh>
    <rPh sb="14" eb="15">
      <t>モット</t>
    </rPh>
    <rPh sb="16" eb="18">
      <t>コウリツ</t>
    </rPh>
    <rPh sb="19" eb="20">
      <t>ヒク</t>
    </rPh>
    <rPh sb="21" eb="22">
      <t>セツ</t>
    </rPh>
    <phoneticPr fontId="2"/>
  </si>
  <si>
    <t>　　「効率」の欄には、「暖房」では熱源機の熱効率又は暖房能力を消費電力で除した値を、「冷房」で</t>
    <rPh sb="3" eb="5">
      <t>コウリツ</t>
    </rPh>
    <rPh sb="7" eb="8">
      <t>ラン</t>
    </rPh>
    <rPh sb="12" eb="14">
      <t>ダンボウ</t>
    </rPh>
    <rPh sb="17" eb="20">
      <t>ネツゲンキ</t>
    </rPh>
    <rPh sb="21" eb="22">
      <t>ネツ</t>
    </rPh>
    <rPh sb="22" eb="24">
      <t>コウリツ</t>
    </rPh>
    <rPh sb="24" eb="25">
      <t>マタ</t>
    </rPh>
    <rPh sb="26" eb="28">
      <t>ダンボウ</t>
    </rPh>
    <rPh sb="28" eb="29">
      <t>ノウ</t>
    </rPh>
    <phoneticPr fontId="2"/>
  </si>
  <si>
    <t>　　は冷房能力を消費電力で除した値を、「換気」では比消費電力（全般換気設備の消費電力を設計風量</t>
    <rPh sb="3" eb="5">
      <t>レイボウ</t>
    </rPh>
    <rPh sb="5" eb="7">
      <t>ノウリョク</t>
    </rPh>
    <rPh sb="8" eb="10">
      <t>ショウヒ</t>
    </rPh>
    <rPh sb="10" eb="12">
      <t>デンリョク</t>
    </rPh>
    <rPh sb="13" eb="14">
      <t>ジョ</t>
    </rPh>
    <rPh sb="16" eb="17">
      <t>アタイ</t>
    </rPh>
    <rPh sb="20" eb="22">
      <t>カンキ</t>
    </rPh>
    <phoneticPr fontId="2"/>
  </si>
  <si>
    <t>　　で除した値をいう。以下同じ。）（熱交換換気設備を採用する場合にあっては、比消費電力を有効換</t>
    <rPh sb="18" eb="19">
      <t>ネツ</t>
    </rPh>
    <rPh sb="19" eb="21">
      <t>コウカン</t>
    </rPh>
    <rPh sb="21" eb="23">
      <t>カンキ</t>
    </rPh>
    <phoneticPr fontId="2"/>
  </si>
  <si>
    <t>　　気量率で除した値）を、「給湯」ではモード熱効率、年間給湯保温効率又は年間給湯効率をそれぞれ</t>
    <rPh sb="4" eb="5">
      <t>リツ</t>
    </rPh>
    <rPh sb="6" eb="7">
      <t>ジョ</t>
    </rPh>
    <rPh sb="9" eb="10">
      <t>アタイ</t>
    </rPh>
    <rPh sb="14" eb="16">
      <t>キュウトウ</t>
    </rPh>
    <rPh sb="22" eb="23">
      <t>ネツ</t>
    </rPh>
    <rPh sb="23" eb="25">
      <t>コウリツ</t>
    </rPh>
    <rPh sb="26" eb="28">
      <t>ネンカン</t>
    </rPh>
    <rPh sb="28" eb="30">
      <t>キュウトウ</t>
    </rPh>
    <rPh sb="30" eb="32">
      <t>ホオン</t>
    </rPh>
    <rPh sb="32" eb="34">
      <t>コウリツ</t>
    </rPh>
    <rPh sb="34" eb="35">
      <t>マタ</t>
    </rPh>
    <rPh sb="36" eb="38">
      <t>ネンカン</t>
    </rPh>
    <rPh sb="38" eb="40">
      <t>キュウトウ</t>
    </rPh>
    <rPh sb="40" eb="42">
      <t>コウリツ</t>
    </rPh>
    <phoneticPr fontId="2"/>
  </si>
  <si>
    <t>　　記載してください。ただし、浴室等、台所及び洗面所がない場合は、「給湯」の欄は記載する必要は</t>
    <rPh sb="16" eb="17">
      <t>シツ</t>
    </rPh>
    <rPh sb="17" eb="18">
      <t>トウ</t>
    </rPh>
    <rPh sb="19" eb="21">
      <t>ダイドコロ</t>
    </rPh>
    <rPh sb="21" eb="22">
      <t>オヨ</t>
    </rPh>
    <rPh sb="23" eb="25">
      <t>センメン</t>
    </rPh>
    <rPh sb="25" eb="26">
      <t>ジョ</t>
    </rPh>
    <rPh sb="29" eb="31">
      <t>バアイ</t>
    </rPh>
    <rPh sb="34" eb="36">
      <t>キュウトウ</t>
    </rPh>
    <rPh sb="38" eb="39">
      <t>ラン</t>
    </rPh>
    <phoneticPr fontId="2"/>
  </si>
  <si>
    <t>　　ありません。</t>
    <phoneticPr fontId="2"/>
  </si>
  <si>
    <t>　⑨　１欄に書き表せない事項で特に記入すべき事項は、２欄に記入し、又は別紙に記入して添えてくだ</t>
    <rPh sb="4" eb="5">
      <t>ラン</t>
    </rPh>
    <rPh sb="6" eb="7">
      <t>カ</t>
    </rPh>
    <rPh sb="8" eb="9">
      <t>アラワ</t>
    </rPh>
    <rPh sb="12" eb="14">
      <t>ジコウ</t>
    </rPh>
    <rPh sb="15" eb="16">
      <t>トク</t>
    </rPh>
    <rPh sb="17" eb="19">
      <t>キニュウ</t>
    </rPh>
    <rPh sb="22" eb="24">
      <t>ジコウ</t>
    </rPh>
    <rPh sb="27" eb="28">
      <t>ラン</t>
    </rPh>
    <rPh sb="29" eb="31">
      <t>キニュウ</t>
    </rPh>
    <rPh sb="33" eb="34">
      <t>マタ</t>
    </rPh>
    <rPh sb="35" eb="37">
      <t>ベッシ</t>
    </rPh>
    <rPh sb="38" eb="40">
      <t>キニュウ</t>
    </rPh>
    <rPh sb="42" eb="43">
      <t>ソ</t>
    </rPh>
    <phoneticPr fontId="2"/>
  </si>
  <si>
    <t>　　さい。</t>
    <phoneticPr fontId="7"/>
  </si>
  <si>
    <t>　建築物のエネルギー消費性能の向上等に関する法律第11条第２項（同法第14条第２項において</t>
    <rPh sb="1" eb="4">
      <t>ケンチクブツ</t>
    </rPh>
    <rPh sb="10" eb="12">
      <t>ショウヒ</t>
    </rPh>
    <rPh sb="12" eb="14">
      <t>セイノウ</t>
    </rPh>
    <rPh sb="15" eb="17">
      <t>コウジョウ</t>
    </rPh>
    <rPh sb="17" eb="18">
      <t>トウ</t>
    </rPh>
    <rPh sb="19" eb="20">
      <t>カン</t>
    </rPh>
    <rPh sb="22" eb="24">
      <t>ホウリツ</t>
    </rPh>
    <rPh sb="24" eb="25">
      <t>ダイ</t>
    </rPh>
    <rPh sb="27" eb="28">
      <t>ジョウ</t>
    </rPh>
    <rPh sb="28" eb="29">
      <t>ダイ</t>
    </rPh>
    <rPh sb="30" eb="31">
      <t>コウ</t>
    </rPh>
    <rPh sb="32" eb="34">
      <t>ドウホウ</t>
    </rPh>
    <rPh sb="34" eb="35">
      <t>ダイ</t>
    </rPh>
    <rPh sb="37" eb="38">
      <t>ジョウ</t>
    </rPh>
    <rPh sb="38" eb="39">
      <t>ダイ</t>
    </rPh>
    <rPh sb="40" eb="41">
      <t>コウ</t>
    </rPh>
    <phoneticPr fontId="2"/>
  </si>
  <si>
    <t>一級</t>
    <rPh sb="0" eb="2">
      <t>イッキュウ</t>
    </rPh>
    <phoneticPr fontId="2"/>
  </si>
  <si>
    <t>大臣</t>
    <rPh sb="0" eb="2">
      <t>ダイジン</t>
    </rPh>
    <phoneticPr fontId="2"/>
  </si>
  <si>
    <t>二級</t>
    <rPh sb="0" eb="2">
      <t>ニキュウ</t>
    </rPh>
    <phoneticPr fontId="2"/>
  </si>
  <si>
    <t>北海道知事</t>
    <rPh sb="0" eb="3">
      <t>ホッカイドウ</t>
    </rPh>
    <rPh sb="3" eb="5">
      <t>チジ</t>
    </rPh>
    <phoneticPr fontId="2"/>
  </si>
  <si>
    <t>北海道</t>
    <rPh sb="0" eb="3">
      <t>ホッカイドウ</t>
    </rPh>
    <phoneticPr fontId="2"/>
  </si>
  <si>
    <t>木造</t>
    <rPh sb="0" eb="2">
      <t>モクゾウ</t>
    </rPh>
    <phoneticPr fontId="2"/>
  </si>
  <si>
    <t>青森県知事</t>
    <rPh sb="0" eb="2">
      <t>アオモリ</t>
    </rPh>
    <rPh sb="2" eb="5">
      <t>ケンチジ</t>
    </rPh>
    <phoneticPr fontId="2"/>
  </si>
  <si>
    <t>青森県</t>
    <rPh sb="0" eb="2">
      <t>アオモリ</t>
    </rPh>
    <phoneticPr fontId="2"/>
  </si>
  <si>
    <t>岩手県知事</t>
    <rPh sb="0" eb="2">
      <t>イワテ</t>
    </rPh>
    <rPh sb="2" eb="5">
      <t>ケンチジ</t>
    </rPh>
    <phoneticPr fontId="2"/>
  </si>
  <si>
    <t>岩手県</t>
    <rPh sb="0" eb="2">
      <t>イワテ</t>
    </rPh>
    <phoneticPr fontId="2"/>
  </si>
  <si>
    <t>秋田県知事</t>
    <rPh sb="0" eb="2">
      <t>アキタ</t>
    </rPh>
    <rPh sb="2" eb="5">
      <t>ケンチジ</t>
    </rPh>
    <phoneticPr fontId="2"/>
  </si>
  <si>
    <t>秋田県</t>
    <rPh sb="0" eb="2">
      <t>アキタ</t>
    </rPh>
    <phoneticPr fontId="2"/>
  </si>
  <si>
    <t>山形県知事</t>
    <rPh sb="0" eb="2">
      <t>ヤマガタ</t>
    </rPh>
    <rPh sb="2" eb="5">
      <t>ケンチジ</t>
    </rPh>
    <phoneticPr fontId="2"/>
  </si>
  <si>
    <t>山形県</t>
    <rPh sb="0" eb="2">
      <t>ヤマガタ</t>
    </rPh>
    <phoneticPr fontId="2"/>
  </si>
  <si>
    <t>宮城県知事</t>
    <rPh sb="0" eb="2">
      <t>ミヤギ</t>
    </rPh>
    <rPh sb="2" eb="5">
      <t>ケンチジ</t>
    </rPh>
    <phoneticPr fontId="2"/>
  </si>
  <si>
    <t>宮城県</t>
    <rPh sb="0" eb="2">
      <t>ミヤギ</t>
    </rPh>
    <phoneticPr fontId="2"/>
  </si>
  <si>
    <t>福島県知事</t>
    <rPh sb="0" eb="2">
      <t>フクシマ</t>
    </rPh>
    <rPh sb="2" eb="5">
      <t>ケンチジ</t>
    </rPh>
    <phoneticPr fontId="2"/>
  </si>
  <si>
    <t>福島県</t>
    <rPh sb="0" eb="3">
      <t>フクシマケン</t>
    </rPh>
    <phoneticPr fontId="2"/>
  </si>
  <si>
    <t>茨城県知事</t>
    <phoneticPr fontId="2"/>
  </si>
  <si>
    <t>茨城県</t>
  </si>
  <si>
    <t>栃木県知事</t>
    <phoneticPr fontId="2"/>
  </si>
  <si>
    <t>栃木県</t>
  </si>
  <si>
    <t>群馬県知事</t>
    <phoneticPr fontId="2"/>
  </si>
  <si>
    <t>群馬県</t>
  </si>
  <si>
    <t>埼玉県知事</t>
    <phoneticPr fontId="2"/>
  </si>
  <si>
    <t>埼玉県</t>
  </si>
  <si>
    <t>千葉県知事</t>
    <phoneticPr fontId="2"/>
  </si>
  <si>
    <t>千葉県</t>
  </si>
  <si>
    <t>東京都知事</t>
    <phoneticPr fontId="2"/>
  </si>
  <si>
    <t>東京都</t>
  </si>
  <si>
    <t>神奈川県知事</t>
    <phoneticPr fontId="2"/>
  </si>
  <si>
    <t>神奈川県</t>
  </si>
  <si>
    <t>富山県知事</t>
    <phoneticPr fontId="2"/>
  </si>
  <si>
    <t>富山県</t>
  </si>
  <si>
    <t>新潟県知事</t>
    <rPh sb="0" eb="2">
      <t>ニイガタ</t>
    </rPh>
    <rPh sb="2" eb="5">
      <t>ケンチジ</t>
    </rPh>
    <phoneticPr fontId="2"/>
  </si>
  <si>
    <t>新潟県</t>
    <rPh sb="0" eb="3">
      <t>ニイガタケン</t>
    </rPh>
    <phoneticPr fontId="2"/>
  </si>
  <si>
    <t>石川県知事</t>
    <phoneticPr fontId="2"/>
  </si>
  <si>
    <t>石川県</t>
  </si>
  <si>
    <t>福井県知事</t>
    <rPh sb="0" eb="2">
      <t>フクイ</t>
    </rPh>
    <rPh sb="2" eb="5">
      <t>ケンチジ</t>
    </rPh>
    <phoneticPr fontId="2"/>
  </si>
  <si>
    <t>福井県</t>
    <rPh sb="0" eb="3">
      <t>フクイケン</t>
    </rPh>
    <phoneticPr fontId="2"/>
  </si>
  <si>
    <t>山梨県知事</t>
    <phoneticPr fontId="2"/>
  </si>
  <si>
    <t>山梨県</t>
  </si>
  <si>
    <t>長野県知事</t>
    <phoneticPr fontId="2"/>
  </si>
  <si>
    <t>長野県</t>
  </si>
  <si>
    <t>岐阜県知事</t>
    <phoneticPr fontId="2"/>
  </si>
  <si>
    <t>岐阜県</t>
  </si>
  <si>
    <t>静岡県知事</t>
    <phoneticPr fontId="2"/>
  </si>
  <si>
    <t>静岡県</t>
  </si>
  <si>
    <t>愛知県知事</t>
    <phoneticPr fontId="2"/>
  </si>
  <si>
    <t>愛知県</t>
  </si>
  <si>
    <t>三重県知事</t>
    <phoneticPr fontId="2"/>
  </si>
  <si>
    <t>三重県</t>
  </si>
  <si>
    <t>滋賀県知事</t>
    <phoneticPr fontId="2"/>
  </si>
  <si>
    <t>滋賀県</t>
  </si>
  <si>
    <t>京都府知事</t>
    <phoneticPr fontId="2"/>
  </si>
  <si>
    <t>京都府</t>
  </si>
  <si>
    <t>大阪府知事</t>
    <phoneticPr fontId="2"/>
  </si>
  <si>
    <t>大阪府</t>
  </si>
  <si>
    <t>兵庫県知事</t>
    <rPh sb="0" eb="2">
      <t>ヒョウゴ</t>
    </rPh>
    <rPh sb="2" eb="5">
      <t>ケンチジ</t>
    </rPh>
    <phoneticPr fontId="2"/>
  </si>
  <si>
    <t>兵庫県</t>
    <rPh sb="0" eb="3">
      <t>ヒョウゴケン</t>
    </rPh>
    <phoneticPr fontId="2"/>
  </si>
  <si>
    <t>奈良県知事</t>
    <phoneticPr fontId="2"/>
  </si>
  <si>
    <t>奈良県</t>
  </si>
  <si>
    <t>和歌山県知事</t>
    <phoneticPr fontId="2"/>
  </si>
  <si>
    <t>和歌山県</t>
  </si>
  <si>
    <t>鳥取県知事</t>
    <phoneticPr fontId="2"/>
  </si>
  <si>
    <t>鳥取県</t>
  </si>
  <si>
    <t>島根県知事</t>
    <phoneticPr fontId="2"/>
  </si>
  <si>
    <t>島根県</t>
  </si>
  <si>
    <t>岡山県知事</t>
    <phoneticPr fontId="2"/>
  </si>
  <si>
    <t>岡山県</t>
  </si>
  <si>
    <t>広島県知事</t>
    <phoneticPr fontId="2"/>
  </si>
  <si>
    <t>広島県</t>
  </si>
  <si>
    <t>山口県知事</t>
    <phoneticPr fontId="2"/>
  </si>
  <si>
    <t>山口県</t>
  </si>
  <si>
    <t>香川県知事</t>
    <phoneticPr fontId="2"/>
  </si>
  <si>
    <t>香川県</t>
  </si>
  <si>
    <t>徳島県知事</t>
    <rPh sb="0" eb="2">
      <t>トクシマ</t>
    </rPh>
    <rPh sb="2" eb="5">
      <t>ケンチジ</t>
    </rPh>
    <phoneticPr fontId="2"/>
  </si>
  <si>
    <t>徳島県</t>
    <rPh sb="0" eb="3">
      <t>トクシマケン</t>
    </rPh>
    <phoneticPr fontId="2"/>
  </si>
  <si>
    <t>愛媛県知事</t>
    <phoneticPr fontId="2"/>
  </si>
  <si>
    <t>愛媛県</t>
  </si>
  <si>
    <t>高知県知事</t>
    <phoneticPr fontId="2"/>
  </si>
  <si>
    <t>高知県</t>
  </si>
  <si>
    <t>福岡県知事</t>
    <phoneticPr fontId="2"/>
  </si>
  <si>
    <t>福岡県</t>
  </si>
  <si>
    <t>佐賀県知事</t>
    <rPh sb="0" eb="2">
      <t>サガ</t>
    </rPh>
    <rPh sb="2" eb="5">
      <t>ケンチジ</t>
    </rPh>
    <phoneticPr fontId="2"/>
  </si>
  <si>
    <t>佐賀県</t>
    <rPh sb="0" eb="2">
      <t>サガ</t>
    </rPh>
    <phoneticPr fontId="2"/>
  </si>
  <si>
    <t>長崎県知事</t>
    <rPh sb="0" eb="2">
      <t>ナガサキ</t>
    </rPh>
    <rPh sb="2" eb="5">
      <t>ケンチジ</t>
    </rPh>
    <phoneticPr fontId="2"/>
  </si>
  <si>
    <t>長崎県</t>
    <rPh sb="0" eb="2">
      <t>ナガサキ</t>
    </rPh>
    <phoneticPr fontId="2"/>
  </si>
  <si>
    <t>熊本県知事</t>
    <rPh sb="0" eb="2">
      <t>クマモト</t>
    </rPh>
    <rPh sb="2" eb="5">
      <t>ケンチジ</t>
    </rPh>
    <phoneticPr fontId="2"/>
  </si>
  <si>
    <t>熊本県</t>
    <rPh sb="0" eb="2">
      <t>クマモト</t>
    </rPh>
    <phoneticPr fontId="2"/>
  </si>
  <si>
    <t>大分県知事</t>
    <rPh sb="0" eb="2">
      <t>オオイタ</t>
    </rPh>
    <rPh sb="2" eb="5">
      <t>ケンチジ</t>
    </rPh>
    <phoneticPr fontId="2"/>
  </si>
  <si>
    <t>大分県</t>
    <rPh sb="0" eb="2">
      <t>オオイタ</t>
    </rPh>
    <phoneticPr fontId="2"/>
  </si>
  <si>
    <t>宮崎県知事</t>
    <rPh sb="0" eb="2">
      <t>ミヤザキ</t>
    </rPh>
    <rPh sb="2" eb="5">
      <t>ケンチジ</t>
    </rPh>
    <phoneticPr fontId="2"/>
  </si>
  <si>
    <t>宮崎県</t>
    <rPh sb="0" eb="3">
      <t>ミヤザキケン</t>
    </rPh>
    <phoneticPr fontId="2"/>
  </si>
  <si>
    <t>鹿児島県知事</t>
    <rPh sb="0" eb="3">
      <t>カゴシマ</t>
    </rPh>
    <phoneticPr fontId="2"/>
  </si>
  <si>
    <t>鹿児島県</t>
    <rPh sb="0" eb="3">
      <t>カゴシマ</t>
    </rPh>
    <phoneticPr fontId="2"/>
  </si>
  <si>
    <t>沖縄県知事</t>
    <rPh sb="0" eb="2">
      <t>オキナワ</t>
    </rPh>
    <phoneticPr fontId="2"/>
  </si>
  <si>
    <t>沖縄県</t>
    <rPh sb="0" eb="2">
      <t>オキナワ</t>
    </rPh>
    <phoneticPr fontId="2"/>
  </si>
  <si>
    <t>（第二面）［別紙］</t>
    <rPh sb="1" eb="2">
      <t>ダイ</t>
    </rPh>
    <rPh sb="2" eb="3">
      <t>２</t>
    </rPh>
    <rPh sb="3" eb="4">
      <t>メン</t>
    </rPh>
    <rPh sb="6" eb="8">
      <t>ベッシ</t>
    </rPh>
    <phoneticPr fontId="2"/>
  </si>
  <si>
    <t>[建築主]</t>
    <rPh sb="1" eb="3">
      <t>ケンチク</t>
    </rPh>
    <rPh sb="3" eb="4">
      <t>ヌシ</t>
    </rPh>
    <phoneticPr fontId="2"/>
  </si>
  <si>
    <t>[設計者]</t>
    <rPh sb="1" eb="4">
      <t>セッケイシャ</t>
    </rPh>
    <phoneticPr fontId="2"/>
  </si>
  <si>
    <t>様式第二（第四条第一項関係）（日本産業規格Ａ列4番）</t>
    <rPh sb="0" eb="2">
      <t>ヨウシキ</t>
    </rPh>
    <rPh sb="2" eb="3">
      <t>ダイ</t>
    </rPh>
    <rPh sb="3" eb="4">
      <t>ニ</t>
    </rPh>
    <rPh sb="5" eb="6">
      <t>ダイ</t>
    </rPh>
    <rPh sb="6" eb="7">
      <t>４</t>
    </rPh>
    <rPh sb="7" eb="8">
      <t>ジョウ</t>
    </rPh>
    <rPh sb="8" eb="9">
      <t>ダイ</t>
    </rPh>
    <rPh sb="9" eb="10">
      <t>イチ</t>
    </rPh>
    <rPh sb="10" eb="11">
      <t>コウ</t>
    </rPh>
    <rPh sb="11" eb="13">
      <t>カンケイ</t>
    </rPh>
    <rPh sb="15" eb="17">
      <t>ニッポン</t>
    </rPh>
    <rPh sb="17" eb="19">
      <t>サンギョウ</t>
    </rPh>
    <rPh sb="19" eb="21">
      <t>キカク</t>
    </rPh>
    <rPh sb="22" eb="23">
      <t>レツ</t>
    </rPh>
    <rPh sb="24" eb="25">
      <t>バン</t>
    </rPh>
    <phoneticPr fontId="2"/>
  </si>
  <si>
    <t>　1.　第二面から第五面までとして別記様式第一の第二面から第五面までに記載すべき事項を記載</t>
    <rPh sb="4" eb="5">
      <t>ダイ</t>
    </rPh>
    <rPh sb="5" eb="7">
      <t>ニメン</t>
    </rPh>
    <rPh sb="9" eb="10">
      <t>ダイ</t>
    </rPh>
    <rPh sb="10" eb="11">
      <t>ゴ</t>
    </rPh>
    <rPh sb="11" eb="12">
      <t>メン</t>
    </rPh>
    <rPh sb="17" eb="19">
      <t>ベッキ</t>
    </rPh>
    <rPh sb="19" eb="21">
      <t>ヨウシキ</t>
    </rPh>
    <rPh sb="21" eb="22">
      <t>ダイ</t>
    </rPh>
    <rPh sb="22" eb="23">
      <t>イチ</t>
    </rPh>
    <rPh sb="24" eb="25">
      <t>ダイ</t>
    </rPh>
    <rPh sb="25" eb="27">
      <t>ニメン</t>
    </rPh>
    <rPh sb="35" eb="37">
      <t>キサイ</t>
    </rPh>
    <rPh sb="40" eb="42">
      <t>ジコウ</t>
    </rPh>
    <rPh sb="43" eb="45">
      <t>キサイ</t>
    </rPh>
    <phoneticPr fontId="2"/>
  </si>
  <si>
    <t>（建築物の種類）</t>
    <phoneticPr fontId="7"/>
  </si>
  <si>
    <t>・基準省令第１条第１項第１号イの基準（標準入力法）</t>
    <rPh sb="19" eb="24">
      <t>ヒョウジュンニュウリョクホウ</t>
    </rPh>
    <phoneticPr fontId="7"/>
  </si>
  <si>
    <t>・基準省令第１条第１項第１号ロの基準（モデル建物法）</t>
    <rPh sb="22" eb="25">
      <t>タテモノホウ</t>
    </rPh>
    <phoneticPr fontId="7"/>
  </si>
  <si>
    <t>・住宅部分</t>
    <rPh sb="1" eb="5">
      <t>ジュウタクブブン</t>
    </rPh>
    <phoneticPr fontId="7"/>
  </si>
  <si>
    <t>（外壁、壁等を通しての熱の損失の防止に関する事項）</t>
  </si>
  <si>
    <t>・基準省令第１条第１項第２号イ(1)の基準（標準計算）</t>
    <rPh sb="22" eb="26">
      <t>ヒョウジュンケイサン</t>
    </rPh>
    <phoneticPr fontId="7"/>
  </si>
  <si>
    <t>・基準省令第１条第１項第２号イ(2)の基準（仕様基準）</t>
    <rPh sb="22" eb="26">
      <t>シヨウキジュン</t>
    </rPh>
    <phoneticPr fontId="7"/>
  </si>
  <si>
    <t>・基準省令第１条第１項第２号ロ(1)の基準（標準計算）</t>
    <rPh sb="22" eb="26">
      <t>ヒョウジュンケイサン</t>
    </rPh>
    <phoneticPr fontId="7"/>
  </si>
  <si>
    <t>・基準省令第１条第１項第２号ロ(2)の基準（仕様基準）</t>
    <rPh sb="22" eb="26">
      <t>シヨウキジュン</t>
    </rPh>
    <phoneticPr fontId="7"/>
  </si>
  <si>
    <t>・基準省令第４条第３項に掲げる数値の区分</t>
    <phoneticPr fontId="7"/>
  </si>
  <si>
    <t>一次エネルギー消費量集計表</t>
    <rPh sb="0" eb="2">
      <t>イチジ</t>
    </rPh>
    <rPh sb="7" eb="10">
      <t>ショウヒリョウ</t>
    </rPh>
    <rPh sb="10" eb="13">
      <t>シュウケイヒョウ</t>
    </rPh>
    <phoneticPr fontId="7"/>
  </si>
  <si>
    <t>非住宅部分のBEI</t>
    <rPh sb="0" eb="3">
      <t>ヒジュウタク</t>
    </rPh>
    <rPh sb="3" eb="5">
      <t>ブブン</t>
    </rPh>
    <phoneticPr fontId="7"/>
  </si>
  <si>
    <t>設計一次エネ</t>
    <rPh sb="0" eb="2">
      <t>セッケイ</t>
    </rPh>
    <rPh sb="2" eb="4">
      <t>イチジ</t>
    </rPh>
    <phoneticPr fontId="7"/>
  </si>
  <si>
    <t>基準一次エネ</t>
    <rPh sb="0" eb="2">
      <t>キジュン</t>
    </rPh>
    <rPh sb="2" eb="4">
      <t>イチジ</t>
    </rPh>
    <phoneticPr fontId="7"/>
  </si>
  <si>
    <t>その他エネ消費</t>
    <rPh sb="2" eb="3">
      <t>タ</t>
    </rPh>
    <rPh sb="5" eb="7">
      <t>ショウヒ</t>
    </rPh>
    <phoneticPr fontId="7"/>
  </si>
  <si>
    <t>BEI</t>
    <phoneticPr fontId="7"/>
  </si>
  <si>
    <t>基準値（</t>
    <rPh sb="0" eb="3">
      <t>キジュンチ</t>
    </rPh>
    <phoneticPr fontId="7"/>
  </si>
  <si>
    <t>[MJ/年]</t>
    <rPh sb="4" eb="5">
      <t>ネン</t>
    </rPh>
    <phoneticPr fontId="7"/>
  </si>
  <si>
    <t>①　住戸部分合計</t>
    <rPh sb="2" eb="6">
      <t>ジュウコブブン</t>
    </rPh>
    <rPh sb="6" eb="8">
      <t>ゴウケイ</t>
    </rPh>
    <phoneticPr fontId="7"/>
  </si>
  <si>
    <t>②　住宅共用部</t>
    <rPh sb="2" eb="4">
      <t>ジュウタク</t>
    </rPh>
    <rPh sb="4" eb="7">
      <t>キョウヨウブ</t>
    </rPh>
    <phoneticPr fontId="7"/>
  </si>
  <si>
    <t>③　非住宅部分</t>
    <rPh sb="2" eb="7">
      <t>ヒジュウタクブブン</t>
    </rPh>
    <phoneticPr fontId="7"/>
  </si>
  <si>
    <t>合計（①～③）</t>
    <rPh sb="0" eb="2">
      <t>ゴウケイ</t>
    </rPh>
    <phoneticPr fontId="7"/>
  </si>
  <si>
    <t>外皮性能集計表</t>
    <rPh sb="0" eb="4">
      <t>ガイヒセイノウ</t>
    </rPh>
    <rPh sb="4" eb="7">
      <t>シュウケイヒョウ</t>
    </rPh>
    <phoneticPr fontId="7"/>
  </si>
  <si>
    <t>外皮基準適合戸数</t>
    <rPh sb="0" eb="4">
      <t>ガイヒキジュン</t>
    </rPh>
    <rPh sb="4" eb="6">
      <t>テキゴウ</t>
    </rPh>
    <rPh sb="6" eb="8">
      <t>コスウ</t>
    </rPh>
    <phoneticPr fontId="7"/>
  </si>
  <si>
    <t>戸</t>
    <rPh sb="0" eb="1">
      <t>コ</t>
    </rPh>
    <phoneticPr fontId="7"/>
  </si>
  <si>
    <t>外皮基準値</t>
    <rPh sb="0" eb="2">
      <t>ガイヒ</t>
    </rPh>
    <rPh sb="2" eb="5">
      <t>キジュンチ</t>
    </rPh>
    <phoneticPr fontId="7"/>
  </si>
  <si>
    <t>外皮設計値</t>
    <rPh sb="0" eb="2">
      <t>ガイヒ</t>
    </rPh>
    <rPh sb="2" eb="5">
      <t>セッケイチ</t>
    </rPh>
    <phoneticPr fontId="7"/>
  </si>
  <si>
    <t>～</t>
    <phoneticPr fontId="7"/>
  </si>
  <si>
    <t xml:space="preserve">
No</t>
    <phoneticPr fontId="7"/>
  </si>
  <si>
    <t xml:space="preserve">
タイプ名</t>
    <rPh sb="5" eb="6">
      <t>メイ</t>
    </rPh>
    <phoneticPr fontId="7"/>
  </si>
  <si>
    <t xml:space="preserve">
【1.住戸の番号】</t>
    <rPh sb="5" eb="7">
      <t>ジュウコ</t>
    </rPh>
    <rPh sb="8" eb="10">
      <t>バンゴウ</t>
    </rPh>
    <phoneticPr fontId="7"/>
  </si>
  <si>
    <t xml:space="preserve">
【2.住戸の存する階】</t>
    <rPh sb="5" eb="7">
      <t>ジュウコ</t>
    </rPh>
    <rPh sb="8" eb="9">
      <t>ゾン</t>
    </rPh>
    <rPh sb="11" eb="12">
      <t>カイ</t>
    </rPh>
    <phoneticPr fontId="7"/>
  </si>
  <si>
    <t xml:space="preserve">
【3.専用部分の床面積】</t>
    <rPh sb="5" eb="7">
      <t>センヨウ</t>
    </rPh>
    <rPh sb="7" eb="9">
      <t>ブブン</t>
    </rPh>
    <rPh sb="10" eb="13">
      <t>ユカメンセキ</t>
    </rPh>
    <phoneticPr fontId="7"/>
  </si>
  <si>
    <t>【4.住戸のエネルギー消費性能】</t>
    <rPh sb="3" eb="5">
      <t>ジュウコ</t>
    </rPh>
    <rPh sb="11" eb="15">
      <t>ショウヒセイノウ</t>
    </rPh>
    <phoneticPr fontId="7"/>
  </si>
  <si>
    <t>（外壁、窓等通しての熱の損失の防止に関する事項）</t>
    <rPh sb="1" eb="3">
      <t>ガイヘキ</t>
    </rPh>
    <rPh sb="4" eb="6">
      <t>マドトウ</t>
    </rPh>
    <rPh sb="6" eb="7">
      <t>トオ</t>
    </rPh>
    <rPh sb="10" eb="11">
      <t>ネツ</t>
    </rPh>
    <rPh sb="12" eb="14">
      <t>ソンシツ</t>
    </rPh>
    <rPh sb="15" eb="17">
      <t>ボウシ</t>
    </rPh>
    <rPh sb="18" eb="19">
      <t>カン</t>
    </rPh>
    <rPh sb="21" eb="23">
      <t>ジコウ</t>
    </rPh>
    <phoneticPr fontId="7"/>
  </si>
  <si>
    <t>（一次エネルギー消費量に関する事項）</t>
    <rPh sb="1" eb="3">
      <t>イチジ</t>
    </rPh>
    <rPh sb="8" eb="11">
      <t>ショウヒリョウ</t>
    </rPh>
    <rPh sb="12" eb="13">
      <t>カン</t>
    </rPh>
    <rPh sb="15" eb="17">
      <t>ジコウ</t>
    </rPh>
    <phoneticPr fontId="7"/>
  </si>
  <si>
    <t>計算
方法</t>
    <rPh sb="0" eb="2">
      <t>ケイサン</t>
    </rPh>
    <rPh sb="3" eb="5">
      <t>ホウホウ</t>
    </rPh>
    <phoneticPr fontId="7"/>
  </si>
  <si>
    <t>判定</t>
    <rPh sb="0" eb="2">
      <t>ハンテイ</t>
    </rPh>
    <phoneticPr fontId="7"/>
  </si>
  <si>
    <t>設計一次
エネルギー
消費量</t>
    <rPh sb="0" eb="2">
      <t>セッケイ</t>
    </rPh>
    <rPh sb="2" eb="4">
      <t>イチジ</t>
    </rPh>
    <rPh sb="11" eb="14">
      <t>ショウヒリョウ</t>
    </rPh>
    <phoneticPr fontId="7"/>
  </si>
  <si>
    <t>基準一次
エネルギー
消費量</t>
    <rPh sb="0" eb="4">
      <t>キジュンイチジ</t>
    </rPh>
    <rPh sb="11" eb="14">
      <t>ショウヒリョウ</t>
    </rPh>
    <phoneticPr fontId="7"/>
  </si>
  <si>
    <t>その他一次
エネルギー
消費量</t>
    <rPh sb="2" eb="3">
      <t>タ</t>
    </rPh>
    <rPh sb="3" eb="5">
      <t>イチジ</t>
    </rPh>
    <rPh sb="12" eb="15">
      <t>ショウヒリョウ</t>
    </rPh>
    <phoneticPr fontId="7"/>
  </si>
  <si>
    <t>[階]</t>
    <rPh sb="1" eb="2">
      <t>カイ</t>
    </rPh>
    <phoneticPr fontId="7"/>
  </si>
  <si>
    <t>[㎡]</t>
    <phoneticPr fontId="7"/>
  </si>
  <si>
    <t>[W/㎡・K]</t>
    <phoneticPr fontId="7"/>
  </si>
  <si>
    <t>[－]</t>
    <phoneticPr fontId="7"/>
  </si>
  <si>
    <t>建築物に関する事項（集約版）（参考様式）</t>
    <rPh sb="0" eb="3">
      <t>ケンチクブツ</t>
    </rPh>
    <rPh sb="10" eb="13">
      <t>シュウヤクバン</t>
    </rPh>
    <rPh sb="15" eb="19">
      <t>サンコウヨウシキ</t>
    </rPh>
    <phoneticPr fontId="7"/>
  </si>
  <si>
    <t>【１．非住宅部分の用途】</t>
    <rPh sb="3" eb="4">
      <t>ヒ</t>
    </rPh>
    <rPh sb="4" eb="6">
      <t>ジュウタク</t>
    </rPh>
    <rPh sb="6" eb="8">
      <t>ブブン</t>
    </rPh>
    <rPh sb="9" eb="11">
      <t>ヨウト</t>
    </rPh>
    <phoneticPr fontId="7"/>
  </si>
  <si>
    <t>事務所</t>
    <rPh sb="0" eb="3">
      <t>ジムショ</t>
    </rPh>
    <phoneticPr fontId="7"/>
  </si>
  <si>
    <t>08470</t>
    <phoneticPr fontId="7"/>
  </si>
  <si>
    <t>【２．建築物の住戸の数】</t>
    <phoneticPr fontId="7"/>
  </si>
  <si>
    <t>建築物全体</t>
    <rPh sb="0" eb="5">
      <t>ケンチクブツゼンタイ</t>
    </rPh>
    <phoneticPr fontId="7"/>
  </si>
  <si>
    <t>13</t>
    <phoneticPr fontId="7"/>
  </si>
  <si>
    <t>【３．建築物の床面積】</t>
    <phoneticPr fontId="7"/>
  </si>
  <si>
    <t>（　床面積　）</t>
    <phoneticPr fontId="7"/>
  </si>
  <si>
    <t>（開放部分を除いた
部分の床面積）</t>
    <phoneticPr fontId="7"/>
  </si>
  <si>
    <t>（開放部分及び共用部分を除いた部分の床面積）</t>
    <phoneticPr fontId="7"/>
  </si>
  <si>
    <t>【イ．新築】</t>
  </si>
  <si>
    <t>【ロ．増築】</t>
    <phoneticPr fontId="7"/>
  </si>
  <si>
    <t>全体</t>
    <rPh sb="0" eb="2">
      <t>ゼンタイ</t>
    </rPh>
    <phoneticPr fontId="7"/>
  </si>
  <si>
    <t>増築部分</t>
    <rPh sb="0" eb="4">
      <t>ゾウチクブブン</t>
    </rPh>
    <phoneticPr fontId="7"/>
  </si>
  <si>
    <t>【ハ．改築】</t>
    <rPh sb="3" eb="5">
      <t>カイチク</t>
    </rPh>
    <phoneticPr fontId="7"/>
  </si>
  <si>
    <t>改築部分</t>
    <rPh sb="0" eb="2">
      <t>カイチク</t>
    </rPh>
    <rPh sb="2" eb="3">
      <t>ブ</t>
    </rPh>
    <rPh sb="3" eb="4">
      <t>ブン</t>
    </rPh>
    <phoneticPr fontId="7"/>
  </si>
  <si>
    <t>【４．建築物のエネルギー
　　　　　　　消費性能】</t>
    <phoneticPr fontId="7"/>
  </si>
  <si>
    <t>【イ．非住宅建築物】</t>
    <phoneticPr fontId="7"/>
  </si>
  <si>
    <t>【ロ．一戸建ての住宅】</t>
    <phoneticPr fontId="7"/>
  </si>
  <si>
    <t>【ハ．共同住宅等】</t>
    <phoneticPr fontId="7"/>
  </si>
  <si>
    <t>○</t>
  </si>
  <si>
    <t>【ニ．複合建築物】</t>
    <phoneticPr fontId="7"/>
  </si>
  <si>
    <t>（適用した基準）</t>
    <rPh sb="1" eb="3">
      <t>テキヨウ</t>
    </rPh>
    <rPh sb="5" eb="7">
      <t>キジュン</t>
    </rPh>
    <phoneticPr fontId="7"/>
  </si>
  <si>
    <t>・非住宅部分</t>
    <rPh sb="1" eb="4">
      <t>ヒジュウタク</t>
    </rPh>
    <rPh sb="4" eb="6">
      <t>ブブン</t>
    </rPh>
    <phoneticPr fontId="7"/>
  </si>
  <si>
    <t>・国土交通大臣が認める方法及びその結果</t>
    <phoneticPr fontId="7"/>
  </si>
  <si>
    <t>第2号</t>
  </si>
  <si>
    <r>
      <t>基準U</t>
    </r>
    <r>
      <rPr>
        <vertAlign val="subscript"/>
        <sz val="10"/>
        <color theme="1"/>
        <rFont val="ＭＳ Ｐゴシック"/>
        <family val="3"/>
        <charset val="128"/>
        <scheme val="minor"/>
      </rPr>
      <t>A</t>
    </r>
    <r>
      <rPr>
        <sz val="10"/>
        <color theme="1"/>
        <rFont val="ＭＳ Ｐゴシック"/>
        <family val="2"/>
        <charset val="128"/>
        <scheme val="minor"/>
      </rPr>
      <t>値</t>
    </r>
    <rPh sb="0" eb="2">
      <t>キジュン</t>
    </rPh>
    <rPh sb="4" eb="5">
      <t>アタイ</t>
    </rPh>
    <phoneticPr fontId="7"/>
  </si>
  <si>
    <r>
      <t>基準η</t>
    </r>
    <r>
      <rPr>
        <vertAlign val="subscript"/>
        <sz val="10"/>
        <color theme="1"/>
        <rFont val="ＭＳ Ｐゴシック"/>
        <family val="3"/>
        <charset val="128"/>
        <scheme val="minor"/>
      </rPr>
      <t>AC</t>
    </r>
    <r>
      <rPr>
        <sz val="10"/>
        <color theme="1"/>
        <rFont val="ＭＳ Ｐゴシック"/>
        <family val="2"/>
        <charset val="128"/>
        <scheme val="minor"/>
      </rPr>
      <t>値</t>
    </r>
    <rPh sb="0" eb="2">
      <t>キジュン</t>
    </rPh>
    <rPh sb="5" eb="6">
      <t>アタイ</t>
    </rPh>
    <phoneticPr fontId="7"/>
  </si>
  <si>
    <r>
      <t>設計U</t>
    </r>
    <r>
      <rPr>
        <vertAlign val="subscript"/>
        <sz val="10"/>
        <color theme="1"/>
        <rFont val="ＭＳ Ｐゴシック"/>
        <family val="3"/>
        <charset val="128"/>
        <scheme val="minor"/>
      </rPr>
      <t>A</t>
    </r>
    <r>
      <rPr>
        <sz val="10"/>
        <color theme="1"/>
        <rFont val="ＭＳ Ｐゴシック"/>
        <family val="2"/>
        <charset val="128"/>
        <scheme val="minor"/>
      </rPr>
      <t>値</t>
    </r>
    <rPh sb="0" eb="2">
      <t>セッケイ</t>
    </rPh>
    <rPh sb="4" eb="5">
      <t>アタイ</t>
    </rPh>
    <phoneticPr fontId="7"/>
  </si>
  <si>
    <t>住戸に関する事項（共同住宅等集約版）（参考様式）</t>
    <rPh sb="9" eb="13">
      <t>キョウドウジュウタク</t>
    </rPh>
    <rPh sb="13" eb="14">
      <t>トウ</t>
    </rPh>
    <rPh sb="14" eb="17">
      <t>シュウヤクバン</t>
    </rPh>
    <rPh sb="19" eb="23">
      <t>サンコウヨウシキ</t>
    </rPh>
    <phoneticPr fontId="7"/>
  </si>
  <si>
    <t>①　住戸部分（標準計算）</t>
    <rPh sb="2" eb="6">
      <t>ジュウコブブン</t>
    </rPh>
    <rPh sb="7" eb="11">
      <t>ヒョウジュンケイサン</t>
    </rPh>
    <phoneticPr fontId="7"/>
  </si>
  <si>
    <t>外皮平均
熱貫流率</t>
    <rPh sb="0" eb="2">
      <t>ガイヒ</t>
    </rPh>
    <rPh sb="2" eb="4">
      <t>ヘイキン</t>
    </rPh>
    <rPh sb="5" eb="9">
      <t>ネツカンリュウリツ</t>
    </rPh>
    <phoneticPr fontId="7"/>
  </si>
  <si>
    <t xml:space="preserve">冷房期の平均日射熱取得率
</t>
    <rPh sb="0" eb="3">
      <t>レイボウキ</t>
    </rPh>
    <rPh sb="4" eb="6">
      <t>ヘイキン</t>
    </rPh>
    <rPh sb="6" eb="8">
      <t>ニッシャ</t>
    </rPh>
    <rPh sb="8" eb="9">
      <t>ネツ</t>
    </rPh>
    <rPh sb="9" eb="12">
      <t>シュトクリツ</t>
    </rPh>
    <phoneticPr fontId="7"/>
  </si>
  <si>
    <t>A</t>
    <phoneticPr fontId="7"/>
  </si>
  <si>
    <t>標準</t>
  </si>
  <si>
    <t>B</t>
    <phoneticPr fontId="7"/>
  </si>
  <si>
    <t>C</t>
    <phoneticPr fontId="7"/>
  </si>
  <si>
    <t>D</t>
    <phoneticPr fontId="7"/>
  </si>
  <si>
    <t>F</t>
    <phoneticPr fontId="7"/>
  </si>
  <si>
    <t>G</t>
    <phoneticPr fontId="7"/>
  </si>
  <si>
    <t>H</t>
    <phoneticPr fontId="7"/>
  </si>
  <si>
    <t>I</t>
    <phoneticPr fontId="7"/>
  </si>
  <si>
    <t>（第三面）</t>
    <rPh sb="1" eb="2">
      <t>ダイ</t>
    </rPh>
    <rPh sb="2" eb="3">
      <t>３</t>
    </rPh>
    <rPh sb="3" eb="4">
      <t>メン</t>
    </rPh>
    <phoneticPr fontId="2"/>
  </si>
  <si>
    <t>建築物エネルギー消費性能確保計画</t>
    <rPh sb="0" eb="3">
      <t>ケンチクブツ</t>
    </rPh>
    <rPh sb="8" eb="10">
      <t>ショウヒ</t>
    </rPh>
    <rPh sb="10" eb="12">
      <t>セイノウ</t>
    </rPh>
    <rPh sb="12" eb="14">
      <t>カクホ</t>
    </rPh>
    <rPh sb="14" eb="16">
      <t>ケイカク</t>
    </rPh>
    <phoneticPr fontId="2"/>
  </si>
  <si>
    <t>［建築物に関する事項］</t>
    <rPh sb="1" eb="4">
      <t>ケンチクブツ</t>
    </rPh>
    <rPh sb="5" eb="6">
      <t>カン</t>
    </rPh>
    <rPh sb="8" eb="10">
      <t>ジコウ</t>
    </rPh>
    <phoneticPr fontId="2"/>
  </si>
  <si>
    <t>【１．地名地番】</t>
    <rPh sb="3" eb="5">
      <t>チメイ</t>
    </rPh>
    <rPh sb="5" eb="7">
      <t>チバン</t>
    </rPh>
    <phoneticPr fontId="2"/>
  </si>
  <si>
    <t>【２．敷地面積】</t>
    <rPh sb="3" eb="5">
      <t>シキチ</t>
    </rPh>
    <rPh sb="5" eb="7">
      <t>メンセキ</t>
    </rPh>
    <phoneticPr fontId="2"/>
  </si>
  <si>
    <t>㎡</t>
  </si>
  <si>
    <t>【３．建築面積】</t>
    <rPh sb="3" eb="5">
      <t>ケンチク</t>
    </rPh>
    <rPh sb="5" eb="7">
      <t>メンセキ</t>
    </rPh>
    <phoneticPr fontId="2"/>
  </si>
  <si>
    <t>【４．延べ面積】</t>
    <rPh sb="3" eb="4">
      <t>ノ</t>
    </rPh>
    <rPh sb="5" eb="7">
      <t>メンセキ</t>
    </rPh>
    <phoneticPr fontId="2"/>
  </si>
  <si>
    <t>【５．建築物の階数】</t>
    <rPh sb="3" eb="6">
      <t>ケンチクブツ</t>
    </rPh>
    <rPh sb="7" eb="9">
      <t>カイスウ</t>
    </rPh>
    <phoneticPr fontId="2"/>
  </si>
  <si>
    <t>（地上）</t>
    <rPh sb="1" eb="3">
      <t>チジョウ</t>
    </rPh>
    <phoneticPr fontId="2"/>
  </si>
  <si>
    <t>階</t>
    <rPh sb="0" eb="1">
      <t>カイ</t>
    </rPh>
    <phoneticPr fontId="2"/>
  </si>
  <si>
    <t>（地下）</t>
    <rPh sb="1" eb="3">
      <t>チカ</t>
    </rPh>
    <phoneticPr fontId="2"/>
  </si>
  <si>
    <t>【６．建築物の用途】</t>
    <rPh sb="3" eb="6">
      <t>ケンチクブツ</t>
    </rPh>
    <rPh sb="7" eb="9">
      <t>ヨウト</t>
    </rPh>
    <phoneticPr fontId="2"/>
  </si>
  <si>
    <t>非住宅建築物</t>
    <rPh sb="0" eb="1">
      <t>ヒ</t>
    </rPh>
    <rPh sb="1" eb="3">
      <t>ジュウタク</t>
    </rPh>
    <rPh sb="3" eb="5">
      <t>ケンチク</t>
    </rPh>
    <rPh sb="5" eb="6">
      <t>ブツ</t>
    </rPh>
    <phoneticPr fontId="2"/>
  </si>
  <si>
    <t>一戸建ての住宅</t>
    <rPh sb="0" eb="2">
      <t>イッコ</t>
    </rPh>
    <rPh sb="2" eb="3">
      <t>ダ</t>
    </rPh>
    <rPh sb="5" eb="7">
      <t>ジュウタク</t>
    </rPh>
    <phoneticPr fontId="7"/>
  </si>
  <si>
    <t>共同住宅等</t>
    <rPh sb="0" eb="4">
      <t>キョウドウジュウタク</t>
    </rPh>
    <rPh sb="4" eb="5">
      <t>トウ</t>
    </rPh>
    <phoneticPr fontId="7"/>
  </si>
  <si>
    <t>複合建築物</t>
    <rPh sb="0" eb="2">
      <t>フクゴウ</t>
    </rPh>
    <rPh sb="2" eb="5">
      <t>ケンチクブツ</t>
    </rPh>
    <phoneticPr fontId="2"/>
  </si>
  <si>
    <t>【７．工事種別】</t>
    <rPh sb="3" eb="5">
      <t>コウジ</t>
    </rPh>
    <rPh sb="5" eb="7">
      <t>シュベツ</t>
    </rPh>
    <phoneticPr fontId="2"/>
  </si>
  <si>
    <t>新築</t>
    <rPh sb="0" eb="2">
      <t>シンチク</t>
    </rPh>
    <phoneticPr fontId="2"/>
  </si>
  <si>
    <t>増築</t>
    <rPh sb="0" eb="2">
      <t>ゾウチク</t>
    </rPh>
    <phoneticPr fontId="2"/>
  </si>
  <si>
    <t>改築</t>
    <rPh sb="0" eb="2">
      <t>カイチク</t>
    </rPh>
    <phoneticPr fontId="2"/>
  </si>
  <si>
    <t>【８．構造】</t>
    <rPh sb="3" eb="5">
      <t>コウゾウ</t>
    </rPh>
    <phoneticPr fontId="2"/>
  </si>
  <si>
    <t>造　一部</t>
    <rPh sb="0" eb="1">
      <t>ゾウ</t>
    </rPh>
    <rPh sb="2" eb="4">
      <t>イチブ</t>
    </rPh>
    <phoneticPr fontId="2"/>
  </si>
  <si>
    <t>造</t>
    <rPh sb="0" eb="1">
      <t>ゾウ</t>
    </rPh>
    <phoneticPr fontId="7"/>
  </si>
  <si>
    <t>【９．該当する地域の区分】</t>
    <rPh sb="3" eb="5">
      <t>ガイトウ</t>
    </rPh>
    <rPh sb="7" eb="9">
      <t>チイキ</t>
    </rPh>
    <rPh sb="10" eb="12">
      <t>クブン</t>
    </rPh>
    <phoneticPr fontId="2"/>
  </si>
  <si>
    <t>地域</t>
    <rPh sb="0" eb="2">
      <t>チイキ</t>
    </rPh>
    <phoneticPr fontId="2"/>
  </si>
  <si>
    <t>【１０．工事着手予定年月日】</t>
    <rPh sb="4" eb="6">
      <t>コウジ</t>
    </rPh>
    <rPh sb="6" eb="8">
      <t>チャクシュ</t>
    </rPh>
    <rPh sb="8" eb="10">
      <t>ヨテイ</t>
    </rPh>
    <rPh sb="10" eb="13">
      <t>ネンガッピ</t>
    </rPh>
    <rPh sb="13" eb="14">
      <t>ジキ</t>
    </rPh>
    <phoneticPr fontId="2"/>
  </si>
  <si>
    <t>【１１．工事完了予定年月日】</t>
    <rPh sb="4" eb="6">
      <t>コウジ</t>
    </rPh>
    <rPh sb="6" eb="8">
      <t>カンリョウ</t>
    </rPh>
    <rPh sb="8" eb="10">
      <t>ヨテイ</t>
    </rPh>
    <rPh sb="10" eb="13">
      <t>ネンガッピ</t>
    </rPh>
    <rPh sb="13" eb="14">
      <t>ジキ</t>
    </rPh>
    <phoneticPr fontId="2"/>
  </si>
  <si>
    <t>【１２．備考】</t>
    <rPh sb="4" eb="6">
      <t>ビコウ</t>
    </rPh>
    <rPh sb="6" eb="7">
      <t>ジキ</t>
    </rPh>
    <phoneticPr fontId="2"/>
  </si>
  <si>
    <t>（第四面・集約版）</t>
    <rPh sb="1" eb="2">
      <t>ダイ</t>
    </rPh>
    <rPh sb="2" eb="3">
      <t>ヨン</t>
    </rPh>
    <rPh sb="3" eb="4">
      <t>メン</t>
    </rPh>
    <rPh sb="5" eb="7">
      <t>シュウヤク</t>
    </rPh>
    <rPh sb="7" eb="8">
      <t>バン</t>
    </rPh>
    <phoneticPr fontId="2"/>
  </si>
  <si>
    <t>【１．非住宅部分の用途】</t>
    <rPh sb="3" eb="4">
      <t>ヒ</t>
    </rPh>
    <rPh sb="4" eb="6">
      <t>ジュウタク</t>
    </rPh>
    <rPh sb="6" eb="8">
      <t>ブブン</t>
    </rPh>
    <rPh sb="9" eb="11">
      <t>ヨウト</t>
    </rPh>
    <phoneticPr fontId="2"/>
  </si>
  <si>
    <t>←確認申請第四面【2.】欄に記載の用途区分コード及び用途名称を全て記載下さい。</t>
    <rPh sb="1" eb="3">
      <t>カクニン</t>
    </rPh>
    <rPh sb="3" eb="5">
      <t>シンセイ</t>
    </rPh>
    <rPh sb="5" eb="6">
      <t>ダイ</t>
    </rPh>
    <rPh sb="6" eb="8">
      <t>ヨンメン</t>
    </rPh>
    <rPh sb="12" eb="13">
      <t>ラン</t>
    </rPh>
    <rPh sb="14" eb="16">
      <t>キサイ</t>
    </rPh>
    <rPh sb="17" eb="19">
      <t>ヨウト</t>
    </rPh>
    <rPh sb="19" eb="21">
      <t>クブン</t>
    </rPh>
    <rPh sb="24" eb="25">
      <t>オヨ</t>
    </rPh>
    <rPh sb="26" eb="28">
      <t>ヨウト</t>
    </rPh>
    <rPh sb="28" eb="30">
      <t>メイショウ</t>
    </rPh>
    <rPh sb="31" eb="32">
      <t>スベ</t>
    </rPh>
    <rPh sb="33" eb="36">
      <t>キサイクダ</t>
    </rPh>
    <phoneticPr fontId="7"/>
  </si>
  <si>
    <t>【２．建築物の住戸の数】</t>
    <rPh sb="3" eb="6">
      <t>ケンチクブツ</t>
    </rPh>
    <rPh sb="7" eb="9">
      <t>ジュウコ</t>
    </rPh>
    <rPh sb="10" eb="11">
      <t>カズ</t>
    </rPh>
    <phoneticPr fontId="2"/>
  </si>
  <si>
    <t>建築物全体</t>
    <rPh sb="0" eb="3">
      <t>ケンチクブツ</t>
    </rPh>
    <rPh sb="3" eb="5">
      <t>ゼンタイ</t>
    </rPh>
    <phoneticPr fontId="7"/>
  </si>
  <si>
    <t>戸</t>
    <rPh sb="0" eb="1">
      <t>コ</t>
    </rPh>
    <phoneticPr fontId="2"/>
  </si>
  <si>
    <t>←非住宅の場合は入力不要です</t>
    <rPh sb="1" eb="2">
      <t>ヒ</t>
    </rPh>
    <rPh sb="2" eb="4">
      <t>ジュウタク</t>
    </rPh>
    <rPh sb="5" eb="7">
      <t>バアイ</t>
    </rPh>
    <rPh sb="8" eb="10">
      <t>ニュウリョク</t>
    </rPh>
    <rPh sb="10" eb="12">
      <t>フヨウ</t>
    </rPh>
    <phoneticPr fontId="7"/>
  </si>
  <si>
    <t>【３．建築物の床面積】　　　　　　</t>
    <rPh sb="3" eb="6">
      <t>ケンチクブツ</t>
    </rPh>
    <rPh sb="7" eb="8">
      <t>ユカ</t>
    </rPh>
    <rPh sb="8" eb="10">
      <t>メンセキ</t>
    </rPh>
    <phoneticPr fontId="2"/>
  </si>
  <si>
    <t xml:space="preserve"> 床面積</t>
    <rPh sb="1" eb="4">
      <t>ユカメンセキ</t>
    </rPh>
    <phoneticPr fontId="7"/>
  </si>
  <si>
    <t>　）</t>
    <phoneticPr fontId="7"/>
  </si>
  <si>
    <t>（開放部分を除いた</t>
    <phoneticPr fontId="7"/>
  </si>
  <si>
    <t>（開放部分及び共用部分を</t>
    <rPh sb="5" eb="6">
      <t>オヨ</t>
    </rPh>
    <rPh sb="7" eb="9">
      <t>キョウヨウ</t>
    </rPh>
    <rPh sb="9" eb="11">
      <t>ブブン</t>
    </rPh>
    <phoneticPr fontId="7"/>
  </si>
  <si>
    <t xml:space="preserve">  部分の床面積）</t>
    <phoneticPr fontId="7"/>
  </si>
  <si>
    <t xml:space="preserve">  除いた部分の床面積）</t>
    <rPh sb="2" eb="3">
      <t>ノゾ</t>
    </rPh>
    <phoneticPr fontId="7"/>
  </si>
  <si>
    <t>【イ．新築】</t>
    <rPh sb="3" eb="5">
      <t>シンチク</t>
    </rPh>
    <phoneticPr fontId="2"/>
  </si>
  <si>
    <t>㎡）</t>
  </si>
  <si>
    <t>←「開放部分及び共用部分を除いた部分の床面積」は、第三面の【６.建築物の用途】で「共同住宅等」</t>
    <phoneticPr fontId="7"/>
  </si>
  <si>
    <t>【ロ．増築】</t>
    <rPh sb="3" eb="5">
      <t>ゾウチク</t>
    </rPh>
    <phoneticPr fontId="2"/>
  </si>
  <si>
    <t>全　　体</t>
    <rPh sb="0" eb="1">
      <t>ゼン</t>
    </rPh>
    <rPh sb="3" eb="4">
      <t>タイ</t>
    </rPh>
    <phoneticPr fontId="2"/>
  </si>
  <si>
    <t>　　又は「複合建築物」を選んだ場合のみ記載して下さい。</t>
    <rPh sb="23" eb="24">
      <t>クダ</t>
    </rPh>
    <phoneticPr fontId="7"/>
  </si>
  <si>
    <t>増築部分</t>
    <rPh sb="0" eb="2">
      <t>ゾウチク</t>
    </rPh>
    <rPh sb="2" eb="4">
      <t>ブブン</t>
    </rPh>
    <phoneticPr fontId="2"/>
  </si>
  <si>
    <t>【ハ．改築】</t>
    <rPh sb="3" eb="5">
      <t>カイチク</t>
    </rPh>
    <phoneticPr fontId="2"/>
  </si>
  <si>
    <t>改築部分</t>
    <rPh sb="0" eb="2">
      <t>カイチク</t>
    </rPh>
    <rPh sb="2" eb="4">
      <t>ブブン</t>
    </rPh>
    <phoneticPr fontId="2"/>
  </si>
  <si>
    <t>【４．建築物のエネルギー消費性能】</t>
    <rPh sb="3" eb="6">
      <t>ケンチクブツ</t>
    </rPh>
    <phoneticPr fontId="2"/>
  </si>
  <si>
    <t>←自動で入力されます。</t>
    <rPh sb="1" eb="3">
      <t>ジドウ</t>
    </rPh>
    <rPh sb="4" eb="6">
      <t>ニュウリョク</t>
    </rPh>
    <phoneticPr fontId="7"/>
  </si>
  <si>
    <t>（適用した基準）</t>
    <phoneticPr fontId="7"/>
  </si>
  <si>
    <t>・非住宅部分</t>
    <phoneticPr fontId="7"/>
  </si>
  <si>
    <t>←モデル建物法、モデル建物法（小規模版）</t>
    <rPh sb="4" eb="7">
      <t>タテモノホウ</t>
    </rPh>
    <rPh sb="11" eb="14">
      <t>タテモノホウ</t>
    </rPh>
    <rPh sb="15" eb="18">
      <t>ショウキボ</t>
    </rPh>
    <rPh sb="18" eb="19">
      <t>バン</t>
    </rPh>
    <phoneticPr fontId="7"/>
  </si>
  <si>
    <t>・国土交通大臣が認める方法及びその結果　他</t>
    <rPh sb="20" eb="21">
      <t>ホカ</t>
    </rPh>
    <phoneticPr fontId="7"/>
  </si>
  <si>
    <t>区分</t>
    <rPh sb="0" eb="2">
      <t>クブン</t>
    </rPh>
    <phoneticPr fontId="7"/>
  </si>
  <si>
    <t>ＵＡ</t>
  </si>
  <si>
    <t>ηＡＣ</t>
  </si>
  <si>
    <t>―</t>
    <phoneticPr fontId="2"/>
  </si>
  <si>
    <t>←第一号（共用部計算あり）/第ニ号（共用部計算なし・省略）</t>
    <rPh sb="2" eb="3">
      <t>イチ</t>
    </rPh>
    <phoneticPr fontId="7"/>
  </si>
  <si>
    <t>設計一次エネ</t>
    <phoneticPr fontId="7"/>
  </si>
  <si>
    <t>基準一次エネ</t>
  </si>
  <si>
    <t>[MJ/年]</t>
    <phoneticPr fontId="7"/>
  </si>
  <si>
    <t>←①の「設計一次エネ」、「基準一次エネ」、「その他エネ消費」は第五面より自動で入力されます。</t>
    <phoneticPr fontId="7"/>
  </si>
  <si>
    <t>←①～③のBEIは自動で入力されます。</t>
    <rPh sb="9" eb="11">
      <t>ジドウ</t>
    </rPh>
    <rPh sb="12" eb="14">
      <t>ニュウリョク</t>
    </rPh>
    <phoneticPr fontId="7"/>
  </si>
  <si>
    <t>←③モデル建物法、モデル建物法（小規模版）の場合は「BEI」を直接入力して下さい。</t>
    <rPh sb="22" eb="24">
      <t>バアイ</t>
    </rPh>
    <rPh sb="31" eb="33">
      <t>チョクセツ</t>
    </rPh>
    <rPh sb="33" eb="35">
      <t>ニュウリョク</t>
    </rPh>
    <rPh sb="37" eb="38">
      <t>クダ</t>
    </rPh>
    <phoneticPr fontId="7"/>
  </si>
  <si>
    <t>←合計は自動で入力されます。</t>
    <rPh sb="1" eb="3">
      <t>ゴウケイ</t>
    </rPh>
    <rPh sb="4" eb="6">
      <t>ジドウ</t>
    </rPh>
    <rPh sb="7" eb="9">
      <t>ニュウリョク</t>
    </rPh>
    <phoneticPr fontId="7"/>
  </si>
  <si>
    <t>←外皮性能集計表は住宅等の場合のみ対象となります。</t>
    <rPh sb="9" eb="11">
      <t>ジュウタク</t>
    </rPh>
    <rPh sb="11" eb="12">
      <t>トウ</t>
    </rPh>
    <rPh sb="13" eb="15">
      <t>バアイ</t>
    </rPh>
    <rPh sb="17" eb="19">
      <t>タイショウ</t>
    </rPh>
    <phoneticPr fontId="7"/>
  </si>
  <si>
    <r>
      <t>U</t>
    </r>
    <r>
      <rPr>
        <vertAlign val="subscript"/>
        <sz val="10"/>
        <color theme="1"/>
        <rFont val="ＭＳ 明朝"/>
        <family val="1"/>
        <charset val="128"/>
      </rPr>
      <t>A</t>
    </r>
    <r>
      <rPr>
        <sz val="10"/>
        <color theme="1"/>
        <rFont val="ＭＳ 明朝"/>
        <family val="1"/>
        <charset val="128"/>
      </rPr>
      <t>値</t>
    </r>
    <rPh sb="2" eb="3">
      <t>アタイ</t>
    </rPh>
    <phoneticPr fontId="7"/>
  </si>
  <si>
    <r>
      <t>η</t>
    </r>
    <r>
      <rPr>
        <vertAlign val="subscript"/>
        <sz val="10"/>
        <color theme="1"/>
        <rFont val="ＭＳ 明朝"/>
        <family val="1"/>
        <charset val="128"/>
      </rPr>
      <t>AC</t>
    </r>
    <r>
      <rPr>
        <sz val="10"/>
        <color theme="1"/>
        <rFont val="ＭＳ 明朝"/>
        <family val="1"/>
        <charset val="128"/>
      </rPr>
      <t>値</t>
    </r>
    <rPh sb="3" eb="4">
      <t>アタイ</t>
    </rPh>
    <phoneticPr fontId="7"/>
  </si>
  <si>
    <r>
      <t>←基準U</t>
    </r>
    <r>
      <rPr>
        <sz val="8"/>
        <rFont val="ＭＳ 明朝"/>
        <family val="1"/>
        <charset val="128"/>
      </rPr>
      <t>A</t>
    </r>
    <r>
      <rPr>
        <sz val="11"/>
        <rFont val="ＭＳ 明朝"/>
        <family val="1"/>
        <charset val="128"/>
      </rPr>
      <t>値は第三面の地域区分より選択されると自動で入力されます。</t>
    </r>
    <rPh sb="7" eb="8">
      <t>ダイ</t>
    </rPh>
    <rPh sb="23" eb="25">
      <t>ジドウ</t>
    </rPh>
    <rPh sb="26" eb="28">
      <t>ニュウリョク</t>
    </rPh>
    <phoneticPr fontId="7"/>
  </si>
  <si>
    <r>
      <t>←設計U</t>
    </r>
    <r>
      <rPr>
        <sz val="8"/>
        <rFont val="ＭＳ 明朝"/>
        <family val="1"/>
        <charset val="128"/>
      </rPr>
      <t>A</t>
    </r>
    <r>
      <rPr>
        <sz val="11"/>
        <rFont val="ＭＳ 明朝"/>
        <family val="1"/>
        <charset val="128"/>
      </rPr>
      <t>値は第五面より自動で入力されます。</t>
    </r>
    <rPh sb="1" eb="3">
      <t>セッケイ</t>
    </rPh>
    <rPh sb="5" eb="6">
      <t>チ</t>
    </rPh>
    <rPh sb="7" eb="8">
      <t>ダイ</t>
    </rPh>
    <rPh sb="8" eb="10">
      <t>５メン</t>
    </rPh>
    <rPh sb="12" eb="14">
      <t>ジドウ</t>
    </rPh>
    <rPh sb="15" eb="17">
      <t>ニュウリョク</t>
    </rPh>
    <phoneticPr fontId="7"/>
  </si>
  <si>
    <r>
      <t>←基準η</t>
    </r>
    <r>
      <rPr>
        <sz val="8"/>
        <rFont val="ＭＳ 明朝"/>
        <family val="1"/>
        <charset val="128"/>
      </rPr>
      <t>AC</t>
    </r>
    <r>
      <rPr>
        <sz val="11"/>
        <rFont val="ＭＳ 明朝"/>
        <family val="1"/>
        <charset val="128"/>
      </rPr>
      <t>値は第五面より自動で入力されます。</t>
    </r>
    <rPh sb="1" eb="3">
      <t>キジュン</t>
    </rPh>
    <rPh sb="6" eb="7">
      <t>チ</t>
    </rPh>
    <rPh sb="8" eb="9">
      <t>ダイ</t>
    </rPh>
    <rPh sb="9" eb="11">
      <t>５メン</t>
    </rPh>
    <rPh sb="13" eb="15">
      <t>ジドウ</t>
    </rPh>
    <rPh sb="16" eb="18">
      <t>ニュウリョク</t>
    </rPh>
    <phoneticPr fontId="7"/>
  </si>
  <si>
    <t>【５．備考】</t>
    <rPh sb="3" eb="5">
      <t>ビコウ</t>
    </rPh>
    <rPh sb="5" eb="6">
      <t>ジキ</t>
    </rPh>
    <phoneticPr fontId="2"/>
  </si>
  <si>
    <t>（第五面・集約版）</t>
    <rPh sb="1" eb="2">
      <t>ダイ</t>
    </rPh>
    <rPh sb="2" eb="3">
      <t>５</t>
    </rPh>
    <rPh sb="3" eb="4">
      <t>メン</t>
    </rPh>
    <rPh sb="5" eb="7">
      <t>シュウヤク</t>
    </rPh>
    <rPh sb="7" eb="8">
      <t>バン</t>
    </rPh>
    <phoneticPr fontId="2"/>
  </si>
  <si>
    <t>住戸に関する事項（第三面【６．建築物の用途】において「一戸建ての住宅」を選択した際は「1」のみ記載して下さい。）</t>
    <phoneticPr fontId="7"/>
  </si>
  <si>
    <r>
      <t xml:space="preserve">外皮平均
熱貫流率
</t>
    </r>
    <r>
      <rPr>
        <sz val="12"/>
        <color theme="1"/>
        <rFont val="ＭＳ 明朝"/>
        <family val="1"/>
        <charset val="128"/>
      </rPr>
      <t>U</t>
    </r>
    <r>
      <rPr>
        <sz val="8"/>
        <color theme="1"/>
        <rFont val="ＭＳ 明朝"/>
        <family val="1"/>
        <charset val="128"/>
      </rPr>
      <t>A</t>
    </r>
    <rPh sb="0" eb="2">
      <t>ガイヒ</t>
    </rPh>
    <rPh sb="2" eb="4">
      <t>ヘイキン</t>
    </rPh>
    <rPh sb="5" eb="9">
      <t>ネツカンリュウリツ</t>
    </rPh>
    <phoneticPr fontId="7"/>
  </si>
  <si>
    <r>
      <t xml:space="preserve">冷房期の平均日射熱取得率
</t>
    </r>
    <r>
      <rPr>
        <sz val="12"/>
        <color theme="1"/>
        <rFont val="ＭＳ 明朝"/>
        <family val="1"/>
        <charset val="128"/>
      </rPr>
      <t>η</t>
    </r>
    <r>
      <rPr>
        <sz val="8"/>
        <color theme="1"/>
        <rFont val="ＭＳ 明朝"/>
        <family val="1"/>
        <charset val="128"/>
      </rPr>
      <t>AC</t>
    </r>
    <rPh sb="0" eb="3">
      <t>レイボウキ</t>
    </rPh>
    <rPh sb="4" eb="6">
      <t>ヘイキン</t>
    </rPh>
    <rPh sb="6" eb="8">
      <t>ニッシャ</t>
    </rPh>
    <rPh sb="8" eb="9">
      <t>ネツ</t>
    </rPh>
    <rPh sb="9" eb="12">
      <t>シュトクリツ</t>
    </rPh>
    <phoneticPr fontId="7"/>
  </si>
  <si>
    <t>設計UA値</t>
    <phoneticPr fontId="7"/>
  </si>
  <si>
    <t>基準ηAC値</t>
    <phoneticPr fontId="7"/>
  </si>
  <si>
    <t>標準</t>
    <rPh sb="0" eb="2">
      <t>ヒョウジュン</t>
    </rPh>
    <phoneticPr fontId="7"/>
  </si>
  <si>
    <t>1～50</t>
    <phoneticPr fontId="7"/>
  </si>
  <si>
    <t>設計一次</t>
    <phoneticPr fontId="7"/>
  </si>
  <si>
    <t>その他一次</t>
    <phoneticPr fontId="7"/>
  </si>
  <si>
    <t>仕様</t>
    <rPh sb="0" eb="2">
      <t>シヨウ</t>
    </rPh>
    <phoneticPr fontId="7"/>
  </si>
  <si>
    <t>基準一次</t>
    <phoneticPr fontId="7"/>
  </si>
  <si>
    <t>誘導</t>
    <rPh sb="0" eb="2">
      <t>ユウドウ</t>
    </rPh>
    <phoneticPr fontId="7"/>
  </si>
  <si>
    <t>50～100</t>
    <phoneticPr fontId="7"/>
  </si>
  <si>
    <t>101～150</t>
    <phoneticPr fontId="7"/>
  </si>
  <si>
    <t>151～200</t>
    <phoneticPr fontId="7"/>
  </si>
  <si>
    <t>201～250</t>
    <phoneticPr fontId="7"/>
  </si>
  <si>
    <t>251～300</t>
    <phoneticPr fontId="7"/>
  </si>
  <si>
    <t>301～350</t>
    <phoneticPr fontId="7"/>
  </si>
  <si>
    <t>351～400</t>
    <phoneticPr fontId="7"/>
  </si>
  <si>
    <t>住戸に関する事項</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</si>
</sst>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0_);[Red]\(0.00\)"/>
    <numFmt numFmtId="177" formatCode="0.00_ "/>
    <numFmt numFmtId="178" formatCode="#,##0.00_ "/>
    <numFmt numFmtId="179" formatCode="0.0_ "/>
    <numFmt numFmtId="180" formatCode="0_ "/>
    <numFmt numFmtId="181" formatCode="0.0_);[Red]\(0.0\)"/>
    <numFmt numFmtId="182" formatCode="0_);[Red]\(0\)"/>
  </numFmts>
  <fonts count="27"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明朝"/>
      <family val="1"/>
      <charset val="128"/>
    </font>
    <font>
      <sz val="12"/>
      <name val="ＭＳ 明朝"/>
      <family val="1"/>
      <charset val="128"/>
    </font>
    <font>
      <sz val="10"/>
      <color theme="1"/>
      <name val="ＭＳ Ｐゴシック"/>
      <family val="3"/>
      <charset val="128"/>
      <scheme val="minor"/>
    </font>
    <font>
      <sz val="6"/>
      <name val="ＭＳ Ｐゴシック"/>
      <family val="2"/>
      <charset val="128"/>
      <scheme val="minor"/>
    </font>
    <font>
      <sz val="10"/>
      <color theme="1"/>
      <name val="ＭＳ 明朝"/>
      <family val="1"/>
      <charset val="128"/>
    </font>
    <font>
      <sz val="11"/>
      <color theme="1"/>
      <name val="ＭＳ 明朝"/>
      <family val="1"/>
      <charset val="128"/>
    </font>
    <font>
      <sz val="11"/>
      <name val="ＭＳ Ｐゴシック"/>
      <family val="2"/>
      <charset val="128"/>
      <scheme val="minor"/>
    </font>
    <font>
      <sz val="10"/>
      <name val="ＭＳ Ｐ明朝"/>
      <family val="1"/>
      <charset val="128"/>
    </font>
    <font>
      <b/>
      <sz val="10"/>
      <name val="ＭＳ 明朝"/>
      <family val="1"/>
      <charset val="128"/>
    </font>
    <font>
      <sz val="11"/>
      <name val="ＭＳ Ｐゴシック"/>
      <family val="3"/>
      <charset val="128"/>
      <scheme val="minor"/>
    </font>
    <font>
      <sz val="6"/>
      <name val="ＭＳ 明朝"/>
      <family val="1"/>
      <charset val="128"/>
    </font>
    <font>
      <vertAlign val="superscript"/>
      <sz val="8"/>
      <name val="ＭＳ 明朝"/>
      <family val="1"/>
      <charset val="128"/>
    </font>
    <font>
      <sz val="11"/>
      <color theme="1"/>
      <name val="ＭＳ Ｐゴシック"/>
      <family val="2"/>
      <charset val="128"/>
      <scheme val="minor"/>
    </font>
    <font>
      <sz val="10"/>
      <color theme="1"/>
      <name val="ＭＳ Ｐゴシック"/>
      <family val="2"/>
      <charset val="128"/>
      <scheme val="minor"/>
    </font>
    <font>
      <sz val="10"/>
      <color rgb="FF000000"/>
      <name val="ＭＳ Ｐゴシック"/>
      <family val="3"/>
      <charset val="128"/>
      <scheme val="minor"/>
    </font>
    <font>
      <vertAlign val="subscript"/>
      <sz val="10"/>
      <color theme="1"/>
      <name val="ＭＳ Ｐゴシック"/>
      <family val="3"/>
      <charset val="128"/>
      <scheme val="minor"/>
    </font>
    <font>
      <sz val="11"/>
      <name val="ＭＳ 明朝"/>
      <family val="1"/>
      <charset val="128"/>
    </font>
    <font>
      <sz val="10"/>
      <color rgb="FF000000"/>
      <name val="ＭＳ 明朝"/>
      <family val="1"/>
      <charset val="128"/>
    </font>
    <font>
      <sz val="10"/>
      <color theme="0"/>
      <name val="ＭＳ 明朝"/>
      <family val="1"/>
      <charset val="128"/>
    </font>
    <font>
      <vertAlign val="subscript"/>
      <sz val="10"/>
      <color theme="1"/>
      <name val="ＭＳ 明朝"/>
      <family val="1"/>
      <charset val="128"/>
    </font>
    <font>
      <sz val="8"/>
      <name val="ＭＳ 明朝"/>
      <family val="1"/>
      <charset val="128"/>
    </font>
    <font>
      <sz val="12"/>
      <color theme="1"/>
      <name val="ＭＳ 明朝"/>
      <family val="1"/>
      <charset val="128"/>
    </font>
    <font>
      <sz val="8"/>
      <color theme="1"/>
      <name val="ＭＳ 明朝"/>
      <family val="1"/>
      <charset val="128"/>
    </font>
  </fonts>
  <fills count="5">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
      <patternFill patternType="solid">
        <fgColor rgb="FFFFFF00"/>
        <bgColor indexed="64"/>
      </patternFill>
    </fill>
  </fills>
  <borders count="3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left/>
      <right style="hair">
        <color indexed="64"/>
      </right>
      <top style="hair">
        <color indexed="64"/>
      </top>
      <bottom style="hair">
        <color indexed="64"/>
      </bottom>
      <diagonal/>
    </border>
    <border>
      <left style="thin">
        <color auto="1"/>
      </left>
      <right style="thin">
        <color auto="1"/>
      </right>
      <top/>
      <bottom style="hair">
        <color auto="1"/>
      </bottom>
      <diagonal/>
    </border>
  </borders>
  <cellStyleXfs count="12">
    <xf numFmtId="0" fontId="0" fillId="0" borderId="0">
      <alignment vertical="center"/>
    </xf>
    <xf numFmtId="0" fontId="1" fillId="0" borderId="0">
      <alignment vertical="center"/>
    </xf>
    <xf numFmtId="0" fontId="3" fillId="0" borderId="0">
      <alignment vertical="center"/>
    </xf>
    <xf numFmtId="0" fontId="1" fillId="0" borderId="0">
      <alignment vertical="center"/>
    </xf>
    <xf numFmtId="0" fontId="3" fillId="0" borderId="0"/>
    <xf numFmtId="0" fontId="3" fillId="0" borderId="0"/>
    <xf numFmtId="0" fontId="3" fillId="0" borderId="0"/>
    <xf numFmtId="0" fontId="3" fillId="0" borderId="0"/>
    <xf numFmtId="0" fontId="3" fillId="0" borderId="0"/>
    <xf numFmtId="0" fontId="1" fillId="0" borderId="0">
      <alignment vertical="center"/>
    </xf>
    <xf numFmtId="0" fontId="3" fillId="0" borderId="0"/>
    <xf numFmtId="38" fontId="16" fillId="0" borderId="0" applyFont="0" applyFill="0" applyBorder="0" applyAlignment="0" applyProtection="0">
      <alignment vertical="center"/>
    </xf>
  </cellStyleXfs>
  <cellXfs count="384">
    <xf numFmtId="0" fontId="0" fillId="0" borderId="0" xfId="0">
      <alignment vertical="center"/>
    </xf>
    <xf numFmtId="0" fontId="1" fillId="0" borderId="0" xfId="1">
      <alignment vertical="center"/>
    </xf>
    <xf numFmtId="0" fontId="4" fillId="0" borderId="0" xfId="10" applyFont="1" applyAlignment="1">
      <alignment horizontal="left" vertical="center"/>
    </xf>
    <xf numFmtId="0" fontId="4" fillId="0" borderId="0" xfId="4" applyFont="1" applyAlignment="1">
      <alignment horizontal="center" vertical="center"/>
    </xf>
    <xf numFmtId="0" fontId="4" fillId="0" borderId="0" xfId="4" applyFont="1" applyAlignment="1">
      <alignment vertical="center"/>
    </xf>
    <xf numFmtId="0" fontId="4" fillId="0" borderId="0" xfId="10" applyFont="1" applyAlignment="1">
      <alignment vertical="center"/>
    </xf>
    <xf numFmtId="0" fontId="4" fillId="0" borderId="0" xfId="4" applyFont="1" applyAlignment="1">
      <alignment horizontal="right" vertical="center"/>
    </xf>
    <xf numFmtId="0" fontId="4" fillId="0" borderId="0" xfId="1" applyFont="1" applyAlignment="1">
      <alignment horizontal="center" vertical="center"/>
    </xf>
    <xf numFmtId="0" fontId="4" fillId="0" borderId="0" xfId="4" applyFont="1" applyAlignment="1">
      <alignment horizontal="left" vertical="center"/>
    </xf>
    <xf numFmtId="0" fontId="6" fillId="0" borderId="0" xfId="1" applyFont="1" applyAlignment="1">
      <alignment vertical="top" wrapText="1"/>
    </xf>
    <xf numFmtId="0" fontId="4" fillId="0" borderId="0" xfId="4" applyFont="1" applyAlignment="1">
      <alignment vertical="top"/>
    </xf>
    <xf numFmtId="0" fontId="4" fillId="0" borderId="0" xfId="4" applyFont="1" applyAlignment="1">
      <alignment vertical="center" wrapText="1"/>
    </xf>
    <xf numFmtId="0" fontId="4" fillId="0" borderId="0" xfId="4" applyFont="1" applyAlignment="1">
      <alignment vertical="top" wrapText="1"/>
    </xf>
    <xf numFmtId="0" fontId="4" fillId="0" borderId="0" xfId="4" applyFont="1" applyAlignment="1">
      <alignment horizontal="left" vertical="top" wrapText="1"/>
    </xf>
    <xf numFmtId="0" fontId="4" fillId="0" borderId="0" xfId="4" applyFont="1" applyAlignment="1">
      <alignment horizontal="left" vertical="center" wrapText="1"/>
    </xf>
    <xf numFmtId="0" fontId="4" fillId="2" borderId="0" xfId="4" applyFont="1" applyFill="1" applyAlignment="1" applyProtection="1">
      <alignment horizontal="center" vertical="center"/>
      <protection locked="0"/>
    </xf>
    <xf numFmtId="0" fontId="4" fillId="0" borderId="0" xfId="4" applyFont="1" applyAlignment="1">
      <alignment horizontal="centerContinuous" vertical="center"/>
    </xf>
    <xf numFmtId="0" fontId="5" fillId="0" borderId="0" xfId="4" applyFont="1" applyAlignment="1">
      <alignment horizontal="centerContinuous" vertical="center"/>
    </xf>
    <xf numFmtId="0" fontId="4" fillId="0" borderId="9" xfId="4" applyFont="1" applyBorder="1" applyAlignment="1">
      <alignment horizontal="centerContinuous" vertical="center"/>
    </xf>
    <xf numFmtId="0" fontId="4" fillId="0" borderId="10" xfId="4" applyFont="1" applyBorder="1" applyAlignment="1">
      <alignment horizontal="centerContinuous" vertical="center"/>
    </xf>
    <xf numFmtId="0" fontId="4" fillId="0" borderId="11" xfId="4" applyFont="1" applyBorder="1" applyAlignment="1">
      <alignment horizontal="centerContinuous" vertical="center"/>
    </xf>
    <xf numFmtId="0" fontId="4" fillId="0" borderId="9" xfId="4" applyFont="1" applyBorder="1" applyAlignment="1">
      <alignment vertical="center"/>
    </xf>
    <xf numFmtId="0" fontId="4" fillId="0" borderId="10" xfId="4" applyFont="1" applyBorder="1" applyAlignment="1">
      <alignment vertical="center"/>
    </xf>
    <xf numFmtId="0" fontId="4" fillId="0" borderId="9" xfId="4" applyFont="1" applyBorder="1"/>
    <xf numFmtId="0" fontId="4" fillId="0" borderId="10" xfId="4" applyFont="1" applyBorder="1"/>
    <xf numFmtId="0" fontId="4" fillId="0" borderId="11" xfId="4" applyFont="1" applyBorder="1" applyAlignment="1">
      <alignment vertical="center"/>
    </xf>
    <xf numFmtId="49" fontId="4" fillId="0" borderId="10" xfId="4" quotePrefix="1" applyNumberFormat="1" applyFont="1" applyBorder="1" applyAlignment="1">
      <alignment vertical="center"/>
    </xf>
    <xf numFmtId="0" fontId="8" fillId="0" borderId="9" xfId="0" applyFont="1" applyBorder="1" applyAlignment="1">
      <alignment horizontal="centerContinuous" vertical="center"/>
    </xf>
    <xf numFmtId="0" fontId="9" fillId="0" borderId="0" xfId="0" applyFont="1">
      <alignment vertical="center"/>
    </xf>
    <xf numFmtId="0" fontId="8" fillId="0" borderId="10" xfId="0" applyFont="1" applyBorder="1" applyAlignment="1">
      <alignment horizontal="centerContinuous" vertical="center"/>
    </xf>
    <xf numFmtId="0" fontId="8" fillId="0" borderId="10" xfId="1" applyFont="1" applyBorder="1">
      <alignment vertical="center"/>
    </xf>
    <xf numFmtId="0" fontId="8" fillId="0" borderId="10" xfId="0" applyFont="1" applyBorder="1">
      <alignment vertical="center"/>
    </xf>
    <xf numFmtId="0" fontId="8" fillId="0" borderId="9" xfId="0" applyFont="1" applyBorder="1">
      <alignment vertical="center"/>
    </xf>
    <xf numFmtId="0" fontId="8" fillId="0" borderId="0" xfId="0" applyFont="1">
      <alignment vertical="center"/>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0" fontId="8" fillId="0" borderId="8" xfId="0" applyFont="1" applyBorder="1">
      <alignment vertical="center"/>
    </xf>
    <xf numFmtId="0" fontId="8" fillId="0" borderId="4" xfId="0" applyFont="1" applyBorder="1">
      <alignment vertical="center"/>
    </xf>
    <xf numFmtId="0" fontId="8" fillId="0" borderId="11" xfId="0" applyFont="1" applyBorder="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0" fillId="0" borderId="0" xfId="0" applyFont="1">
      <alignment vertical="center"/>
    </xf>
    <xf numFmtId="0" fontId="4" fillId="0" borderId="12" xfId="4" applyFont="1" applyBorder="1" applyAlignment="1">
      <alignment vertical="center"/>
    </xf>
    <xf numFmtId="0" fontId="4" fillId="0" borderId="13" xfId="4" applyFont="1" applyBorder="1" applyAlignment="1">
      <alignment vertical="center"/>
    </xf>
    <xf numFmtId="0" fontId="4" fillId="0" borderId="14" xfId="4" applyFont="1" applyBorder="1" applyAlignment="1">
      <alignment vertical="center"/>
    </xf>
    <xf numFmtId="0" fontId="4" fillId="0" borderId="15" xfId="10" applyFont="1" applyBorder="1" applyAlignment="1">
      <alignment vertical="center"/>
    </xf>
    <xf numFmtId="0" fontId="4" fillId="0" borderId="17" xfId="4" applyFont="1" applyBorder="1" applyAlignment="1">
      <alignment vertical="center"/>
    </xf>
    <xf numFmtId="0" fontId="4" fillId="0" borderId="18" xfId="4" applyFont="1" applyBorder="1" applyAlignment="1">
      <alignment vertical="center"/>
    </xf>
    <xf numFmtId="0" fontId="4" fillId="0" borderId="15" xfId="4" applyFont="1" applyBorder="1" applyAlignment="1">
      <alignment horizontal="left" vertical="center"/>
    </xf>
    <xf numFmtId="0" fontId="4" fillId="0" borderId="16" xfId="10" applyFont="1" applyBorder="1" applyAlignment="1">
      <alignment vertical="center"/>
    </xf>
    <xf numFmtId="0" fontId="4" fillId="0" borderId="15" xfId="4" applyFont="1" applyBorder="1" applyAlignment="1">
      <alignment vertical="center"/>
    </xf>
    <xf numFmtId="0" fontId="4" fillId="0" borderId="12" xfId="10" applyFont="1" applyBorder="1" applyAlignment="1">
      <alignment vertical="center"/>
    </xf>
    <xf numFmtId="0" fontId="4" fillId="0" borderId="13" xfId="10" applyFont="1" applyBorder="1" applyAlignment="1">
      <alignment vertical="center"/>
    </xf>
    <xf numFmtId="0" fontId="4" fillId="0" borderId="14" xfId="10" applyFont="1" applyBorder="1" applyAlignment="1">
      <alignment vertical="center"/>
    </xf>
    <xf numFmtId="0" fontId="4" fillId="0" borderId="16" xfId="4" applyFont="1" applyBorder="1" applyAlignment="1">
      <alignment horizontal="left" vertical="center"/>
    </xf>
    <xf numFmtId="0" fontId="4" fillId="0" borderId="12" xfId="4" applyFont="1" applyBorder="1" applyAlignment="1">
      <alignment horizontal="left" vertical="center"/>
    </xf>
    <xf numFmtId="0" fontId="4" fillId="0" borderId="13" xfId="4" applyFont="1" applyBorder="1" applyAlignment="1">
      <alignment horizontal="center" vertical="center"/>
    </xf>
    <xf numFmtId="0" fontId="4" fillId="0" borderId="18" xfId="4" applyFont="1" applyBorder="1" applyAlignment="1">
      <alignment horizontal="left" vertical="center"/>
    </xf>
    <xf numFmtId="0" fontId="4" fillId="0" borderId="19" xfId="4" applyFont="1" applyBorder="1" applyAlignment="1">
      <alignment horizontal="left" vertical="center"/>
    </xf>
    <xf numFmtId="0" fontId="11" fillId="0" borderId="15" xfId="4" applyFont="1" applyBorder="1" applyAlignment="1">
      <alignment horizontal="center" vertical="center"/>
    </xf>
    <xf numFmtId="0" fontId="11" fillId="0" borderId="0" xfId="4" applyFont="1" applyAlignment="1">
      <alignment horizontal="left" vertical="center"/>
    </xf>
    <xf numFmtId="0" fontId="11" fillId="0" borderId="0" xfId="4" applyFont="1" applyAlignment="1">
      <alignment horizontal="center" vertical="center"/>
    </xf>
    <xf numFmtId="0" fontId="11" fillId="0" borderId="16" xfId="4" applyFont="1" applyBorder="1" applyAlignment="1">
      <alignment horizontal="center" vertical="center"/>
    </xf>
    <xf numFmtId="0" fontId="11" fillId="0" borderId="17" xfId="4" applyFont="1" applyBorder="1" applyAlignment="1">
      <alignment horizontal="center" vertical="center"/>
    </xf>
    <xf numFmtId="0" fontId="4" fillId="2" borderId="18" xfId="4" applyFont="1" applyFill="1" applyBorder="1" applyAlignment="1" applyProtection="1">
      <alignment horizontal="center" vertical="center"/>
      <protection locked="0"/>
    </xf>
    <xf numFmtId="0" fontId="11" fillId="0" borderId="18" xfId="4" applyFont="1" applyBorder="1" applyAlignment="1">
      <alignment horizontal="left" vertical="center"/>
    </xf>
    <xf numFmtId="0" fontId="11" fillId="0" borderId="18" xfId="4" applyFont="1" applyBorder="1" applyAlignment="1">
      <alignment horizontal="center" vertical="center"/>
    </xf>
    <xf numFmtId="0" fontId="11" fillId="0" borderId="19" xfId="4" applyFont="1" applyBorder="1" applyAlignment="1">
      <alignment horizontal="center" vertical="center"/>
    </xf>
    <xf numFmtId="0" fontId="11" fillId="0" borderId="17" xfId="4" applyFont="1" applyBorder="1" applyAlignment="1">
      <alignment vertical="center"/>
    </xf>
    <xf numFmtId="0" fontId="13" fillId="0" borderId="0" xfId="1" applyFont="1">
      <alignment vertical="center"/>
    </xf>
    <xf numFmtId="0" fontId="4" fillId="0" borderId="0" xfId="4" applyFont="1" applyAlignment="1" applyProtection="1">
      <alignment vertical="center"/>
      <protection locked="0"/>
    </xf>
    <xf numFmtId="0" fontId="4" fillId="0" borderId="0" xfId="4" applyFont="1" applyAlignment="1" applyProtection="1">
      <alignment horizontal="left" vertical="center"/>
      <protection locked="0"/>
    </xf>
    <xf numFmtId="0" fontId="4" fillId="0" borderId="0" xfId="4" applyFont="1" applyAlignment="1" applyProtection="1">
      <alignment horizontal="center" vertical="center"/>
      <protection locked="0"/>
    </xf>
    <xf numFmtId="0" fontId="11" fillId="0" borderId="0" xfId="4" applyFont="1" applyAlignment="1">
      <alignment vertical="center"/>
    </xf>
    <xf numFmtId="0" fontId="12" fillId="0" borderId="0" xfId="4" applyFont="1" applyAlignment="1">
      <alignment vertical="center"/>
    </xf>
    <xf numFmtId="0" fontId="10" fillId="0" borderId="0" xfId="0" applyFont="1" applyAlignment="1">
      <alignment horizontal="left" vertical="center"/>
    </xf>
    <xf numFmtId="0" fontId="11" fillId="0" borderId="0" xfId="4" applyFont="1" applyAlignment="1">
      <alignment horizontal="left" vertical="center" shrinkToFit="1"/>
    </xf>
    <xf numFmtId="0" fontId="11" fillId="0" borderId="0" xfId="4" applyFont="1"/>
    <xf numFmtId="0" fontId="17" fillId="0" borderId="0" xfId="0" applyFont="1">
      <alignment vertical="center"/>
    </xf>
    <xf numFmtId="0" fontId="17" fillId="0" borderId="10" xfId="0" applyFont="1" applyBorder="1" applyAlignment="1">
      <alignment horizontal="distributed" vertical="center"/>
    </xf>
    <xf numFmtId="0" fontId="17" fillId="0" borderId="10" xfId="0" applyFont="1" applyBorder="1">
      <alignment vertical="center"/>
    </xf>
    <xf numFmtId="0" fontId="17" fillId="0" borderId="11" xfId="0" applyFont="1" applyBorder="1">
      <alignment vertical="center"/>
    </xf>
    <xf numFmtId="0" fontId="17" fillId="0" borderId="2" xfId="0" applyFont="1" applyBorder="1" applyAlignment="1">
      <alignment horizontal="distributed" vertical="center"/>
    </xf>
    <xf numFmtId="0" fontId="17" fillId="0" borderId="2" xfId="0" applyFont="1" applyBorder="1">
      <alignment vertical="center"/>
    </xf>
    <xf numFmtId="0" fontId="17" fillId="0" borderId="3" xfId="0" applyFont="1" applyBorder="1">
      <alignment vertical="center"/>
    </xf>
    <xf numFmtId="0" fontId="17" fillId="3" borderId="8" xfId="0" applyFont="1" applyFill="1" applyBorder="1">
      <alignment vertical="center"/>
    </xf>
    <xf numFmtId="0" fontId="17" fillId="3" borderId="4" xfId="0" applyFont="1" applyFill="1" applyBorder="1">
      <alignment vertical="center"/>
    </xf>
    <xf numFmtId="0" fontId="17" fillId="0" borderId="0" xfId="0" applyFont="1" applyAlignment="1">
      <alignment horizontal="center" vertical="center"/>
    </xf>
    <xf numFmtId="0" fontId="17" fillId="0" borderId="0" xfId="0" applyFont="1" applyAlignment="1">
      <alignment vertical="center" wrapText="1"/>
    </xf>
    <xf numFmtId="0" fontId="17" fillId="3" borderId="4" xfId="0" applyFont="1" applyFill="1" applyBorder="1" applyAlignment="1">
      <alignment horizontal="right" vertical="center"/>
    </xf>
    <xf numFmtId="0" fontId="17" fillId="0" borderId="0" xfId="0" applyFont="1" applyAlignment="1">
      <alignment horizontal="right" vertical="center"/>
    </xf>
    <xf numFmtId="0" fontId="17" fillId="0" borderId="4" xfId="0" applyFont="1" applyBorder="1">
      <alignment vertical="center"/>
    </xf>
    <xf numFmtId="0" fontId="17" fillId="3" borderId="5" xfId="0" applyFont="1" applyFill="1" applyBorder="1">
      <alignment vertical="center"/>
    </xf>
    <xf numFmtId="0" fontId="17" fillId="3" borderId="7" xfId="0" applyFont="1" applyFill="1" applyBorder="1">
      <alignment vertical="center"/>
    </xf>
    <xf numFmtId="0" fontId="17" fillId="0" borderId="6" xfId="0" applyFont="1" applyBorder="1">
      <alignment vertical="center"/>
    </xf>
    <xf numFmtId="0" fontId="17" fillId="0" borderId="7" xfId="0" applyFont="1" applyBorder="1">
      <alignment vertical="center"/>
    </xf>
    <xf numFmtId="0" fontId="17" fillId="2" borderId="0" xfId="0" applyFont="1" applyFill="1" applyAlignment="1">
      <alignment horizontal="center" vertical="center"/>
    </xf>
    <xf numFmtId="0" fontId="18" fillId="0" borderId="0" xfId="0" applyFont="1">
      <alignment vertical="center"/>
    </xf>
    <xf numFmtId="0" fontId="17" fillId="0" borderId="6" xfId="0" applyFont="1" applyBorder="1" applyAlignment="1">
      <alignment horizontal="center" vertical="center"/>
    </xf>
    <xf numFmtId="0" fontId="6" fillId="3" borderId="21" xfId="0" applyFont="1" applyFill="1" applyBorder="1" applyAlignment="1">
      <alignment horizontal="center" vertical="top" wrapText="1"/>
    </xf>
    <xf numFmtId="0" fontId="17" fillId="3" borderId="21" xfId="0" applyFont="1" applyFill="1" applyBorder="1" applyAlignment="1">
      <alignment horizontal="center" vertical="top" wrapText="1"/>
    </xf>
    <xf numFmtId="0" fontId="17" fillId="3" borderId="22" xfId="0" applyFont="1" applyFill="1" applyBorder="1" applyAlignment="1">
      <alignment horizontal="center" vertical="center"/>
    </xf>
    <xf numFmtId="0" fontId="17" fillId="3" borderId="22" xfId="0" applyFont="1" applyFill="1" applyBorder="1" applyAlignment="1">
      <alignment horizontal="center" vertical="center" shrinkToFit="1"/>
    </xf>
    <xf numFmtId="0" fontId="17" fillId="0" borderId="21" xfId="0" applyFont="1" applyBorder="1">
      <alignment vertical="center"/>
    </xf>
    <xf numFmtId="0" fontId="17" fillId="2" borderId="21" xfId="0" applyFont="1" applyFill="1" applyBorder="1" applyAlignment="1" applyProtection="1">
      <alignment horizontal="center" vertical="center"/>
      <protection locked="0"/>
    </xf>
    <xf numFmtId="0" fontId="17" fillId="2" borderId="21" xfId="0" applyFont="1" applyFill="1" applyBorder="1" applyProtection="1">
      <alignment vertical="center"/>
      <protection locked="0"/>
    </xf>
    <xf numFmtId="2" fontId="17" fillId="2" borderId="23" xfId="0" applyNumberFormat="1" applyFont="1" applyFill="1" applyBorder="1" applyProtection="1">
      <alignment vertical="center"/>
      <protection locked="0"/>
    </xf>
    <xf numFmtId="2" fontId="17" fillId="2" borderId="23" xfId="0" applyNumberFormat="1" applyFont="1" applyFill="1" applyBorder="1" applyAlignment="1" applyProtection="1">
      <alignment horizontal="center" vertical="center"/>
      <protection locked="0"/>
    </xf>
    <xf numFmtId="0" fontId="17" fillId="2" borderId="23" xfId="0" applyFont="1" applyFill="1" applyBorder="1" applyProtection="1">
      <alignment vertical="center"/>
      <protection locked="0"/>
    </xf>
    <xf numFmtId="38" fontId="17" fillId="2" borderId="21" xfId="11" applyFont="1" applyFill="1" applyBorder="1" applyProtection="1">
      <alignment vertical="center"/>
      <protection locked="0"/>
    </xf>
    <xf numFmtId="0" fontId="17" fillId="0" borderId="24" xfId="0" applyFont="1" applyBorder="1">
      <alignment vertical="center"/>
    </xf>
    <xf numFmtId="0" fontId="17" fillId="2" borderId="24" xfId="0" applyFont="1" applyFill="1" applyBorder="1" applyAlignment="1" applyProtection="1">
      <alignment horizontal="center" vertical="center"/>
      <protection locked="0"/>
    </xf>
    <xf numFmtId="0" fontId="17" fillId="2" borderId="24" xfId="0" applyFont="1" applyFill="1" applyBorder="1" applyProtection="1">
      <alignment vertical="center"/>
      <protection locked="0"/>
    </xf>
    <xf numFmtId="2" fontId="17" fillId="2" borderId="24" xfId="0" applyNumberFormat="1" applyFont="1" applyFill="1" applyBorder="1" applyProtection="1">
      <alignment vertical="center"/>
      <protection locked="0"/>
    </xf>
    <xf numFmtId="2" fontId="17" fillId="2" borderId="24" xfId="0" applyNumberFormat="1" applyFont="1" applyFill="1" applyBorder="1" applyAlignment="1" applyProtection="1">
      <alignment horizontal="center" vertical="center"/>
      <protection locked="0"/>
    </xf>
    <xf numFmtId="38" fontId="17" fillId="2" borderId="24" xfId="11" applyFont="1" applyFill="1" applyBorder="1" applyProtection="1">
      <alignment vertical="center"/>
      <protection locked="0"/>
    </xf>
    <xf numFmtId="2" fontId="17" fillId="0" borderId="0" xfId="0" applyNumberFormat="1" applyFont="1">
      <alignment vertical="center"/>
    </xf>
    <xf numFmtId="0" fontId="17" fillId="0" borderId="22" xfId="0" applyFont="1" applyBorder="1">
      <alignment vertical="center"/>
    </xf>
    <xf numFmtId="0" fontId="17" fillId="2" borderId="22" xfId="0" applyFont="1" applyFill="1" applyBorder="1" applyAlignment="1" applyProtection="1">
      <alignment horizontal="center" vertical="center"/>
      <protection locked="0"/>
    </xf>
    <xf numFmtId="0" fontId="17" fillId="2" borderId="22" xfId="0" applyFont="1" applyFill="1" applyBorder="1" applyProtection="1">
      <alignment vertical="center"/>
      <protection locked="0"/>
    </xf>
    <xf numFmtId="2" fontId="17" fillId="2" borderId="25" xfId="0" applyNumberFormat="1" applyFont="1" applyFill="1" applyBorder="1" applyProtection="1">
      <alignment vertical="center"/>
      <protection locked="0"/>
    </xf>
    <xf numFmtId="2" fontId="17" fillId="2" borderId="25" xfId="0" applyNumberFormat="1" applyFont="1" applyFill="1" applyBorder="1" applyAlignment="1" applyProtection="1">
      <alignment horizontal="center" vertical="center"/>
      <protection locked="0"/>
    </xf>
    <xf numFmtId="0" fontId="17" fillId="2" borderId="25" xfId="0" applyFont="1" applyFill="1" applyBorder="1" applyProtection="1">
      <alignment vertical="center"/>
      <protection locked="0"/>
    </xf>
    <xf numFmtId="38" fontId="17" fillId="2" borderId="22" xfId="11" applyFont="1" applyFill="1" applyBorder="1" applyProtection="1">
      <alignment vertical="center"/>
      <protection locked="0"/>
    </xf>
    <xf numFmtId="0" fontId="17" fillId="2" borderId="23" xfId="0" applyFont="1" applyFill="1" applyBorder="1" applyAlignment="1" applyProtection="1">
      <alignment horizontal="center" vertical="center"/>
      <protection locked="0"/>
    </xf>
    <xf numFmtId="0" fontId="17" fillId="2" borderId="24" xfId="0" applyFont="1" applyFill="1" applyBorder="1" applyAlignment="1" applyProtection="1">
      <alignment horizontal="right" vertical="center"/>
      <protection locked="0"/>
    </xf>
    <xf numFmtId="0" fontId="17" fillId="2" borderId="22" xfId="0" applyFont="1" applyFill="1" applyBorder="1" applyAlignment="1" applyProtection="1">
      <alignment horizontal="right" vertical="center"/>
      <protection locked="0"/>
    </xf>
    <xf numFmtId="0" fontId="17" fillId="2" borderId="25" xfId="0" applyFont="1" applyFill="1" applyBorder="1" applyAlignment="1" applyProtection="1">
      <alignment horizontal="center" vertical="center"/>
      <protection locked="0"/>
    </xf>
    <xf numFmtId="0" fontId="17" fillId="2" borderId="21" xfId="0" applyFont="1" applyFill="1" applyBorder="1" applyAlignment="1" applyProtection="1">
      <alignment horizontal="right" vertical="center"/>
      <protection locked="0"/>
    </xf>
    <xf numFmtId="176" fontId="17" fillId="0" borderId="0" xfId="0" applyNumberFormat="1" applyFont="1">
      <alignment vertical="center"/>
    </xf>
    <xf numFmtId="176" fontId="17" fillId="0" borderId="21" xfId="0" applyNumberFormat="1" applyFont="1" applyBorder="1">
      <alignment vertical="center"/>
    </xf>
    <xf numFmtId="176" fontId="17" fillId="0" borderId="24" xfId="0" applyNumberFormat="1" applyFont="1" applyBorder="1">
      <alignment vertical="center"/>
    </xf>
    <xf numFmtId="176" fontId="17" fillId="0" borderId="26" xfId="0" applyNumberFormat="1" applyFont="1" applyBorder="1">
      <alignment vertical="center"/>
    </xf>
    <xf numFmtId="176" fontId="17" fillId="0" borderId="25" xfId="0" applyNumberFormat="1" applyFont="1" applyBorder="1">
      <alignment vertical="center"/>
    </xf>
    <xf numFmtId="0" fontId="12" fillId="0" borderId="0" xfId="4" applyFont="1" applyAlignment="1">
      <alignment horizontal="center" vertical="center"/>
    </xf>
    <xf numFmtId="0" fontId="4" fillId="0" borderId="17" xfId="4" applyFont="1" applyBorder="1" applyAlignment="1">
      <alignment horizontal="left" vertical="center"/>
    </xf>
    <xf numFmtId="0" fontId="4" fillId="0" borderId="18" xfId="4" applyFont="1" applyBorder="1" applyAlignment="1">
      <alignment horizontal="left" vertical="top" wrapText="1"/>
    </xf>
    <xf numFmtId="0" fontId="4" fillId="0" borderId="19" xfId="4" applyFont="1" applyBorder="1" applyAlignment="1">
      <alignment horizontal="left" vertical="top" wrapText="1"/>
    </xf>
    <xf numFmtId="0" fontId="4" fillId="0" borderId="16" xfId="4" applyFont="1" applyBorder="1" applyAlignment="1">
      <alignment vertical="center"/>
    </xf>
    <xf numFmtId="0" fontId="4" fillId="0" borderId="18" xfId="4" applyFont="1" applyBorder="1" applyAlignment="1">
      <alignment horizontal="right" vertical="center"/>
    </xf>
    <xf numFmtId="0" fontId="4" fillId="0" borderId="18" xfId="4" applyFont="1" applyBorder="1" applyAlignment="1">
      <alignment horizontal="center" vertical="center"/>
    </xf>
    <xf numFmtId="0" fontId="4" fillId="0" borderId="19" xfId="4" applyFont="1" applyBorder="1" applyAlignment="1">
      <alignment vertical="center"/>
    </xf>
    <xf numFmtId="177" fontId="4" fillId="0" borderId="18" xfId="10" applyNumberFormat="1" applyFont="1" applyBorder="1" applyAlignment="1">
      <alignment horizontal="left" vertical="center"/>
    </xf>
    <xf numFmtId="0" fontId="11" fillId="0" borderId="18" xfId="4" applyFont="1" applyBorder="1" applyAlignment="1">
      <alignment vertical="center"/>
    </xf>
    <xf numFmtId="0" fontId="4" fillId="0" borderId="15" xfId="10" applyFont="1" applyBorder="1" applyAlignment="1">
      <alignment horizontal="left" vertical="center"/>
    </xf>
    <xf numFmtId="0" fontId="4" fillId="0" borderId="17" xfId="10" applyFont="1" applyBorder="1" applyAlignment="1">
      <alignment horizontal="left" vertical="center"/>
    </xf>
    <xf numFmtId="0" fontId="4" fillId="0" borderId="18" xfId="10" applyFont="1" applyBorder="1" applyAlignment="1">
      <alignment horizontal="left" vertical="center"/>
    </xf>
    <xf numFmtId="0" fontId="4" fillId="0" borderId="18" xfId="10" applyFont="1" applyBorder="1" applyAlignment="1">
      <alignment horizontal="right" vertical="center"/>
    </xf>
    <xf numFmtId="0" fontId="4" fillId="0" borderId="0" xfId="10" applyFont="1" applyAlignment="1">
      <alignment horizontal="center" vertical="center"/>
    </xf>
    <xf numFmtId="0" fontId="4" fillId="0" borderId="18" xfId="4" applyFont="1" applyBorder="1" applyAlignment="1" applyProtection="1">
      <alignment horizontal="center" vertical="center"/>
      <protection locked="0"/>
    </xf>
    <xf numFmtId="0" fontId="4" fillId="0" borderId="18" xfId="10" applyFont="1" applyBorder="1" applyAlignment="1">
      <alignment horizontal="center" vertical="center"/>
    </xf>
    <xf numFmtId="0" fontId="4" fillId="0" borderId="18" xfId="10" applyFont="1" applyBorder="1" applyAlignment="1">
      <alignment vertical="center"/>
    </xf>
    <xf numFmtId="177" fontId="4" fillId="0" borderId="0" xfId="10" applyNumberFormat="1" applyFont="1" applyAlignment="1">
      <alignment vertical="center"/>
    </xf>
    <xf numFmtId="177" fontId="4" fillId="0" borderId="18" xfId="10" applyNumberFormat="1" applyFont="1" applyBorder="1" applyAlignment="1">
      <alignment horizontal="center" vertical="center"/>
    </xf>
    <xf numFmtId="177" fontId="4" fillId="0" borderId="18" xfId="10" applyNumberFormat="1" applyFont="1" applyBorder="1" applyAlignment="1">
      <alignment vertical="center"/>
    </xf>
    <xf numFmtId="0" fontId="4" fillId="0" borderId="19" xfId="10" applyFont="1" applyBorder="1" applyAlignment="1">
      <alignment vertical="center"/>
    </xf>
    <xf numFmtId="0" fontId="20" fillId="0" borderId="0" xfId="0" applyFont="1">
      <alignment vertical="center"/>
    </xf>
    <xf numFmtId="0" fontId="4" fillId="0" borderId="12" xfId="4" applyFont="1" applyBorder="1" applyAlignment="1" applyProtection="1">
      <alignment horizontal="center" vertical="center"/>
      <protection locked="0"/>
    </xf>
    <xf numFmtId="0" fontId="4" fillId="0" borderId="13" xfId="4" applyFont="1" applyBorder="1" applyAlignment="1">
      <alignment horizontal="left" vertical="center"/>
    </xf>
    <xf numFmtId="0" fontId="4" fillId="0" borderId="13" xfId="4" applyFont="1" applyBorder="1" applyAlignment="1" applyProtection="1">
      <alignment horizontal="center" vertical="center"/>
      <protection locked="0"/>
    </xf>
    <xf numFmtId="0" fontId="4" fillId="0" borderId="17" xfId="10" applyFont="1" applyBorder="1" applyAlignment="1">
      <alignment vertical="center"/>
    </xf>
    <xf numFmtId="0" fontId="4" fillId="0" borderId="16" xfId="10" applyFont="1" applyBorder="1" applyAlignment="1">
      <alignment horizontal="left" vertical="center"/>
    </xf>
    <xf numFmtId="178" fontId="4" fillId="0" borderId="0" xfId="10" applyNumberFormat="1" applyFont="1" applyAlignment="1">
      <alignment vertical="center"/>
    </xf>
    <xf numFmtId="0" fontId="4" fillId="0" borderId="16" xfId="4" applyFont="1" applyBorder="1" applyAlignment="1">
      <alignment horizontal="center" vertical="center"/>
    </xf>
    <xf numFmtId="178" fontId="4" fillId="0" borderId="18" xfId="10" applyNumberFormat="1" applyFont="1" applyBorder="1" applyAlignment="1">
      <alignment vertical="center"/>
    </xf>
    <xf numFmtId="178" fontId="4" fillId="0" borderId="18" xfId="10" applyNumberFormat="1" applyFont="1" applyBorder="1" applyAlignment="1">
      <alignment horizontal="center" vertical="center"/>
    </xf>
    <xf numFmtId="0" fontId="4" fillId="0" borderId="19" xfId="4" applyFont="1" applyBorder="1" applyAlignment="1">
      <alignment horizontal="center" vertical="center"/>
    </xf>
    <xf numFmtId="0" fontId="4" fillId="0" borderId="12" xfId="4" applyFont="1" applyBorder="1" applyAlignment="1" applyProtection="1">
      <alignment horizontal="center" vertical="center" wrapText="1"/>
      <protection locked="0"/>
    </xf>
    <xf numFmtId="0" fontId="8" fillId="0" borderId="0" xfId="0" applyFont="1" applyAlignment="1">
      <alignment horizontal="left" vertical="center"/>
    </xf>
    <xf numFmtId="179" fontId="4" fillId="0" borderId="0" xfId="4" applyNumberFormat="1" applyFont="1" applyAlignment="1" applyProtection="1">
      <alignment horizontal="left" vertical="center"/>
      <protection locked="0"/>
    </xf>
    <xf numFmtId="0" fontId="4" fillId="0" borderId="0" xfId="10" applyFont="1" applyAlignment="1">
      <alignment horizontal="right" vertical="center"/>
    </xf>
    <xf numFmtId="177" fontId="4" fillId="0" borderId="0" xfId="4" applyNumberFormat="1" applyFont="1" applyAlignment="1" applyProtection="1">
      <alignment horizontal="center" vertical="center"/>
      <protection locked="0"/>
    </xf>
    <xf numFmtId="0" fontId="21" fillId="0" borderId="0" xfId="0" applyFont="1">
      <alignment vertical="center"/>
    </xf>
    <xf numFmtId="0" fontId="4" fillId="0" borderId="20" xfId="4" applyFont="1" applyBorder="1" applyAlignment="1">
      <alignment horizontal="center" vertical="center"/>
    </xf>
    <xf numFmtId="0" fontId="11" fillId="0" borderId="20" xfId="4" applyFont="1" applyBorder="1" applyAlignment="1">
      <alignment horizontal="center" vertical="center"/>
    </xf>
    <xf numFmtId="179" fontId="11" fillId="0" borderId="20" xfId="4" applyNumberFormat="1" applyFont="1" applyBorder="1" applyAlignment="1">
      <alignment horizontal="center" vertical="center"/>
    </xf>
    <xf numFmtId="0" fontId="20" fillId="0" borderId="20" xfId="0" applyFont="1" applyBorder="1" applyAlignment="1">
      <alignment horizontal="center" vertical="center"/>
    </xf>
    <xf numFmtId="0" fontId="8" fillId="0" borderId="0" xfId="0" applyFont="1" applyAlignment="1">
      <alignment horizontal="right" vertical="center"/>
    </xf>
    <xf numFmtId="0" fontId="20" fillId="0" borderId="0" xfId="1" applyFont="1">
      <alignment vertical="center"/>
    </xf>
    <xf numFmtId="0" fontId="8" fillId="0" borderId="17" xfId="0" applyFont="1" applyBorder="1" applyAlignment="1">
      <alignment horizontal="left" vertical="center"/>
    </xf>
    <xf numFmtId="0" fontId="20" fillId="0" borderId="18" xfId="0" applyFont="1" applyBorder="1" applyAlignment="1">
      <alignment horizontal="left" vertical="center"/>
    </xf>
    <xf numFmtId="0" fontId="8" fillId="0" borderId="18" xfId="0" applyFont="1" applyBorder="1" applyAlignment="1">
      <alignment horizontal="left" vertical="center"/>
    </xf>
    <xf numFmtId="179" fontId="4" fillId="0" borderId="0" xfId="4" applyNumberFormat="1" applyFont="1" applyAlignment="1">
      <alignment horizontal="center" vertical="center"/>
    </xf>
    <xf numFmtId="0" fontId="8" fillId="0" borderId="30" xfId="0" applyFont="1" applyBorder="1">
      <alignment vertical="center"/>
    </xf>
    <xf numFmtId="0" fontId="8" fillId="0" borderId="31" xfId="0" applyFont="1" applyBorder="1">
      <alignment vertical="center"/>
    </xf>
    <xf numFmtId="0" fontId="20" fillId="0" borderId="31" xfId="0" applyFont="1" applyBorder="1">
      <alignment vertical="center"/>
    </xf>
    <xf numFmtId="0" fontId="8" fillId="0" borderId="33" xfId="0" applyFont="1" applyBorder="1">
      <alignment vertical="center"/>
    </xf>
    <xf numFmtId="0" fontId="20" fillId="0" borderId="15" xfId="0" applyFont="1" applyBorder="1">
      <alignment vertical="center"/>
    </xf>
    <xf numFmtId="0" fontId="20" fillId="0" borderId="16" xfId="0" applyFont="1" applyBorder="1">
      <alignment vertical="center"/>
    </xf>
    <xf numFmtId="0" fontId="20" fillId="0" borderId="17" xfId="0" applyFont="1" applyBorder="1">
      <alignment vertical="center"/>
    </xf>
    <xf numFmtId="0" fontId="20" fillId="0" borderId="18" xfId="0" applyFont="1" applyBorder="1">
      <alignment vertical="center"/>
    </xf>
    <xf numFmtId="0" fontId="20" fillId="0" borderId="19" xfId="0" applyFont="1" applyBorder="1">
      <alignment vertical="center"/>
    </xf>
    <xf numFmtId="0" fontId="8" fillId="0" borderId="0" xfId="0" applyFont="1" applyAlignment="1">
      <alignment horizontal="center" vertical="center"/>
    </xf>
    <xf numFmtId="176" fontId="8" fillId="0" borderId="0" xfId="0" applyNumberFormat="1" applyFont="1">
      <alignment vertical="center"/>
    </xf>
    <xf numFmtId="181" fontId="8" fillId="0" borderId="0" xfId="0" applyNumberFormat="1" applyFont="1">
      <alignment vertical="center"/>
    </xf>
    <xf numFmtId="0" fontId="8" fillId="3" borderId="21" xfId="0" applyFont="1" applyFill="1" applyBorder="1" applyAlignment="1">
      <alignment horizontal="center" vertical="top" wrapText="1"/>
    </xf>
    <xf numFmtId="176" fontId="8" fillId="3" borderId="21" xfId="0" applyNumberFormat="1" applyFont="1" applyFill="1" applyBorder="1" applyAlignment="1">
      <alignment horizontal="center" vertical="top" wrapText="1"/>
    </xf>
    <xf numFmtId="181" fontId="8" fillId="3" borderId="21" xfId="0" applyNumberFormat="1" applyFont="1" applyFill="1" applyBorder="1" applyAlignment="1">
      <alignment horizontal="center" vertical="top" wrapText="1"/>
    </xf>
    <xf numFmtId="0" fontId="8" fillId="3" borderId="22" xfId="0" applyFont="1" applyFill="1" applyBorder="1" applyAlignment="1">
      <alignment horizontal="center" vertical="center"/>
    </xf>
    <xf numFmtId="176" fontId="8" fillId="3" borderId="22" xfId="0" applyNumberFormat="1" applyFont="1" applyFill="1" applyBorder="1" applyAlignment="1">
      <alignment horizontal="center" vertical="center" shrinkToFit="1"/>
    </xf>
    <xf numFmtId="181" fontId="8" fillId="3" borderId="22" xfId="0" applyNumberFormat="1" applyFont="1" applyFill="1" applyBorder="1" applyAlignment="1">
      <alignment horizontal="center" vertical="center"/>
    </xf>
    <xf numFmtId="0" fontId="8" fillId="3" borderId="22" xfId="0" applyFont="1" applyFill="1" applyBorder="1" applyAlignment="1">
      <alignment horizontal="center" vertical="center" wrapText="1"/>
    </xf>
    <xf numFmtId="0" fontId="8" fillId="0" borderId="20" xfId="0" applyFont="1" applyBorder="1" applyAlignment="1">
      <alignment vertical="center" shrinkToFit="1"/>
    </xf>
    <xf numFmtId="0" fontId="8" fillId="0" borderId="21" xfId="0" applyFont="1" applyBorder="1">
      <alignment vertical="center"/>
    </xf>
    <xf numFmtId="0" fontId="8" fillId="2" borderId="21" xfId="0" applyFont="1" applyFill="1" applyBorder="1" applyAlignment="1" applyProtection="1">
      <alignment horizontal="center" vertical="center"/>
      <protection locked="0"/>
    </xf>
    <xf numFmtId="0" fontId="8" fillId="2" borderId="23" xfId="0" applyFont="1" applyFill="1" applyBorder="1" applyAlignment="1" applyProtection="1">
      <alignment horizontal="center" vertical="center"/>
      <protection locked="0"/>
    </xf>
    <xf numFmtId="176" fontId="8" fillId="2" borderId="21" xfId="0" applyNumberFormat="1" applyFont="1" applyFill="1" applyBorder="1" applyProtection="1">
      <alignment vertical="center"/>
      <protection locked="0"/>
    </xf>
    <xf numFmtId="181" fontId="8" fillId="2" borderId="21" xfId="0" applyNumberFormat="1" applyFont="1" applyFill="1" applyBorder="1" applyProtection="1">
      <alignment vertical="center"/>
      <protection locked="0"/>
    </xf>
    <xf numFmtId="182" fontId="8" fillId="2" borderId="21" xfId="11" applyNumberFormat="1" applyFont="1" applyFill="1" applyBorder="1" applyProtection="1">
      <alignment vertical="center"/>
      <protection locked="0"/>
    </xf>
    <xf numFmtId="176" fontId="8" fillId="0" borderId="23" xfId="0" applyNumberFormat="1" applyFont="1" applyBorder="1">
      <alignment vertical="center"/>
    </xf>
    <xf numFmtId="0" fontId="8" fillId="0" borderId="20" xfId="0" applyFont="1" applyBorder="1">
      <alignment vertical="center"/>
    </xf>
    <xf numFmtId="176" fontId="8" fillId="0" borderId="20" xfId="0" applyNumberFormat="1" applyFont="1" applyBorder="1" applyAlignment="1">
      <alignment horizontal="left" vertical="center"/>
    </xf>
    <xf numFmtId="181" fontId="8" fillId="0" borderId="20" xfId="0" applyNumberFormat="1" applyFont="1" applyBorder="1" applyAlignment="1">
      <alignment horizontal="left" vertical="center"/>
    </xf>
    <xf numFmtId="182" fontId="8" fillId="0" borderId="20" xfId="0" applyNumberFormat="1" applyFont="1" applyBorder="1" applyAlignment="1">
      <alignment horizontal="left" vertical="center"/>
    </xf>
    <xf numFmtId="176" fontId="8" fillId="0" borderId="20" xfId="0" applyNumberFormat="1" applyFont="1" applyBorder="1">
      <alignment vertical="center"/>
    </xf>
    <xf numFmtId="181" fontId="8" fillId="0" borderId="20" xfId="0" applyNumberFormat="1" applyFont="1" applyBorder="1">
      <alignment vertical="center"/>
    </xf>
    <xf numFmtId="182" fontId="8" fillId="0" borderId="20" xfId="0" applyNumberFormat="1" applyFont="1" applyBorder="1">
      <alignment vertical="center"/>
    </xf>
    <xf numFmtId="0" fontId="8" fillId="0" borderId="24" xfId="0" applyFont="1" applyBorder="1">
      <alignment vertical="center"/>
    </xf>
    <xf numFmtId="0" fontId="8" fillId="2" borderId="24" xfId="0" applyFont="1" applyFill="1" applyBorder="1" applyAlignment="1" applyProtection="1">
      <alignment horizontal="center" vertical="center"/>
      <protection locked="0"/>
    </xf>
    <xf numFmtId="176" fontId="8" fillId="2" borderId="24" xfId="0" applyNumberFormat="1" applyFont="1" applyFill="1" applyBorder="1" applyProtection="1">
      <alignment vertical="center"/>
      <protection locked="0"/>
    </xf>
    <xf numFmtId="181" fontId="8" fillId="2" borderId="24" xfId="0" applyNumberFormat="1" applyFont="1" applyFill="1" applyBorder="1" applyProtection="1">
      <alignment vertical="center"/>
      <protection locked="0"/>
    </xf>
    <xf numFmtId="182" fontId="8" fillId="2" borderId="24" xfId="11" applyNumberFormat="1" applyFont="1" applyFill="1" applyBorder="1" applyProtection="1">
      <alignment vertical="center"/>
      <protection locked="0"/>
    </xf>
    <xf numFmtId="176" fontId="8" fillId="0" borderId="24" xfId="0" applyNumberFormat="1" applyFont="1" applyBorder="1">
      <alignment vertical="center"/>
    </xf>
    <xf numFmtId="0" fontId="8" fillId="0" borderId="22" xfId="0" applyFont="1" applyBorder="1">
      <alignment vertical="center"/>
    </xf>
    <xf numFmtId="0" fontId="8" fillId="2" borderId="22" xfId="0" applyFont="1" applyFill="1" applyBorder="1" applyAlignment="1" applyProtection="1">
      <alignment horizontal="center" vertical="center"/>
      <protection locked="0"/>
    </xf>
    <xf numFmtId="0" fontId="8" fillId="2" borderId="25" xfId="0" applyFont="1" applyFill="1" applyBorder="1" applyAlignment="1" applyProtection="1">
      <alignment horizontal="center" vertical="center"/>
      <protection locked="0"/>
    </xf>
    <xf numFmtId="176" fontId="8" fillId="2" borderId="22" xfId="0" applyNumberFormat="1" applyFont="1" applyFill="1" applyBorder="1" applyProtection="1">
      <alignment vertical="center"/>
      <protection locked="0"/>
    </xf>
    <xf numFmtId="181" fontId="8" fillId="2" borderId="22" xfId="0" applyNumberFormat="1" applyFont="1" applyFill="1" applyBorder="1" applyProtection="1">
      <alignment vertical="center"/>
      <protection locked="0"/>
    </xf>
    <xf numFmtId="182" fontId="8" fillId="2" borderId="22" xfId="11" applyNumberFormat="1" applyFont="1" applyFill="1" applyBorder="1" applyProtection="1">
      <alignment vertical="center"/>
      <protection locked="0"/>
    </xf>
    <xf numFmtId="176" fontId="8" fillId="0" borderId="25" xfId="0" applyNumberFormat="1" applyFont="1" applyBorder="1">
      <alignment vertical="center"/>
    </xf>
    <xf numFmtId="0" fontId="8" fillId="4" borderId="0" xfId="0" applyFont="1" applyFill="1">
      <alignment vertical="center"/>
    </xf>
    <xf numFmtId="0" fontId="8" fillId="0" borderId="0" xfId="0" applyFont="1" applyAlignment="1" applyProtection="1">
      <alignment horizontal="center" vertical="center"/>
      <protection locked="0"/>
    </xf>
    <xf numFmtId="176" fontId="8" fillId="0" borderId="0" xfId="0" applyNumberFormat="1" applyFont="1" applyProtection="1">
      <alignment vertical="center"/>
      <protection locked="0"/>
    </xf>
    <xf numFmtId="181" fontId="8" fillId="0" borderId="0" xfId="0" applyNumberFormat="1" applyFont="1" applyProtection="1">
      <alignment vertical="center"/>
      <protection locked="0"/>
    </xf>
    <xf numFmtId="181" fontId="8" fillId="0" borderId="0" xfId="11" applyNumberFormat="1" applyFont="1" applyFill="1" applyBorder="1" applyProtection="1">
      <alignment vertical="center"/>
      <protection locked="0"/>
    </xf>
    <xf numFmtId="0" fontId="8" fillId="0" borderId="23" xfId="0" applyFont="1" applyBorder="1">
      <alignment vertical="center"/>
    </xf>
    <xf numFmtId="0" fontId="8" fillId="0" borderId="25" xfId="0" applyFont="1" applyBorder="1">
      <alignment vertical="center"/>
    </xf>
    <xf numFmtId="176" fontId="8" fillId="0" borderId="34" xfId="0" applyNumberFormat="1" applyFont="1" applyBorder="1">
      <alignment vertical="center"/>
    </xf>
    <xf numFmtId="176" fontId="8" fillId="2" borderId="25" xfId="0" applyNumberFormat="1" applyFont="1" applyFill="1" applyBorder="1" applyProtection="1">
      <alignment vertical="center"/>
      <protection locked="0"/>
    </xf>
    <xf numFmtId="181" fontId="8" fillId="2" borderId="25" xfId="0" applyNumberFormat="1" applyFont="1" applyFill="1" applyBorder="1" applyProtection="1">
      <alignment vertical="center"/>
      <protection locked="0"/>
    </xf>
    <xf numFmtId="182" fontId="8" fillId="2" borderId="25" xfId="11" applyNumberFormat="1" applyFont="1" applyFill="1" applyBorder="1" applyProtection="1">
      <alignment vertical="center"/>
      <protection locked="0"/>
    </xf>
    <xf numFmtId="0" fontId="4" fillId="2" borderId="0" xfId="4" applyFont="1" applyFill="1" applyAlignment="1" applyProtection="1">
      <alignment horizontal="center" vertical="center"/>
      <protection locked="0"/>
    </xf>
    <xf numFmtId="0" fontId="4" fillId="2" borderId="0" xfId="1" applyFont="1" applyFill="1" applyAlignment="1" applyProtection="1">
      <alignment horizontal="center" vertical="center" shrinkToFit="1"/>
      <protection locked="0"/>
    </xf>
    <xf numFmtId="0" fontId="4" fillId="2" borderId="0" xfId="4" applyFont="1" applyFill="1" applyAlignment="1" applyProtection="1">
      <alignment horizontal="left" vertical="center" wrapText="1"/>
      <protection locked="0"/>
    </xf>
    <xf numFmtId="0" fontId="4" fillId="2" borderId="0" xfId="4" applyFont="1" applyFill="1" applyAlignment="1" applyProtection="1">
      <alignment horizontal="left" vertical="center"/>
      <protection locked="0"/>
    </xf>
    <xf numFmtId="0" fontId="4" fillId="2" borderId="0" xfId="4" applyFont="1" applyFill="1" applyAlignment="1">
      <alignment horizontal="left" vertical="center"/>
    </xf>
    <xf numFmtId="0" fontId="4" fillId="2" borderId="16" xfId="4" applyFont="1" applyFill="1" applyBorder="1" applyAlignment="1">
      <alignment horizontal="left" vertical="center"/>
    </xf>
    <xf numFmtId="0" fontId="4" fillId="2" borderId="0" xfId="10" applyFont="1" applyFill="1" applyAlignment="1" applyProtection="1">
      <alignment horizontal="left" vertical="center"/>
      <protection locked="0"/>
    </xf>
    <xf numFmtId="0" fontId="4" fillId="2" borderId="16" xfId="10" applyFont="1" applyFill="1" applyBorder="1" applyAlignment="1" applyProtection="1">
      <alignment horizontal="left" vertical="center"/>
      <protection locked="0"/>
    </xf>
    <xf numFmtId="0" fontId="4" fillId="2" borderId="18" xfId="10" applyFont="1" applyFill="1" applyBorder="1" applyAlignment="1" applyProtection="1">
      <alignment horizontal="left" vertical="center"/>
      <protection locked="0"/>
    </xf>
    <xf numFmtId="0" fontId="4" fillId="2" borderId="19" xfId="10" applyFont="1" applyFill="1" applyBorder="1" applyAlignment="1" applyProtection="1">
      <alignment horizontal="left" vertical="center"/>
      <protection locked="0"/>
    </xf>
    <xf numFmtId="0" fontId="4" fillId="2" borderId="18" xfId="4" applyFont="1" applyFill="1" applyBorder="1" applyAlignment="1" applyProtection="1">
      <alignment horizontal="left" vertical="center"/>
      <protection locked="0"/>
    </xf>
    <xf numFmtId="0" fontId="4" fillId="2" borderId="19" xfId="4" applyFont="1" applyFill="1" applyBorder="1" applyAlignment="1" applyProtection="1">
      <alignment horizontal="left" vertical="center"/>
      <protection locked="0"/>
    </xf>
    <xf numFmtId="0" fontId="4" fillId="2" borderId="0" xfId="4" applyFont="1" applyFill="1" applyAlignment="1" applyProtection="1">
      <alignment horizontal="center" vertical="center" shrinkToFit="1"/>
      <protection locked="0"/>
    </xf>
    <xf numFmtId="0" fontId="4" fillId="2" borderId="0" xfId="10" applyFont="1" applyFill="1" applyAlignment="1" applyProtection="1">
      <alignment horizontal="center" vertical="center" shrinkToFit="1"/>
      <protection locked="0"/>
    </xf>
    <xf numFmtId="0" fontId="11" fillId="2" borderId="0" xfId="4" applyFont="1" applyFill="1" applyAlignment="1" applyProtection="1">
      <alignment horizontal="center" vertical="center" shrinkToFit="1"/>
      <protection locked="0"/>
    </xf>
    <xf numFmtId="0" fontId="4" fillId="2" borderId="0" xfId="10" applyFont="1" applyFill="1" applyAlignment="1">
      <alignment horizontal="center" vertical="center" shrinkToFit="1"/>
    </xf>
    <xf numFmtId="0" fontId="4" fillId="2" borderId="13" xfId="4" applyFont="1" applyFill="1" applyBorder="1" applyAlignment="1" applyProtection="1">
      <alignment horizontal="center" vertical="center" shrinkToFit="1"/>
      <protection locked="0"/>
    </xf>
    <xf numFmtId="0" fontId="4" fillId="2" borderId="13" xfId="10" applyFont="1" applyFill="1" applyBorder="1" applyAlignment="1" applyProtection="1">
      <alignment horizontal="center" vertical="center" shrinkToFit="1"/>
      <protection locked="0"/>
    </xf>
    <xf numFmtId="0" fontId="11" fillId="2" borderId="13" xfId="4" applyFont="1" applyFill="1" applyBorder="1" applyAlignment="1" applyProtection="1">
      <alignment horizontal="center" vertical="center" shrinkToFit="1"/>
      <protection locked="0"/>
    </xf>
    <xf numFmtId="0" fontId="11" fillId="2" borderId="0" xfId="4" applyFont="1" applyFill="1" applyAlignment="1" applyProtection="1">
      <alignment vertical="center" wrapText="1"/>
      <protection locked="0"/>
    </xf>
    <xf numFmtId="0" fontId="11" fillId="2" borderId="16" xfId="4" applyFont="1" applyFill="1" applyBorder="1" applyAlignment="1" applyProtection="1">
      <alignment vertical="center" wrapText="1"/>
      <protection locked="0"/>
    </xf>
    <xf numFmtId="0" fontId="11" fillId="2" borderId="18" xfId="4" applyFont="1" applyFill="1" applyBorder="1" applyAlignment="1" applyProtection="1">
      <alignment vertical="center" wrapText="1"/>
      <protection locked="0"/>
    </xf>
    <xf numFmtId="0" fontId="11" fillId="2" borderId="19" xfId="4" applyFont="1" applyFill="1" applyBorder="1" applyAlignment="1" applyProtection="1">
      <alignment vertical="center" wrapText="1"/>
      <protection locked="0"/>
    </xf>
    <xf numFmtId="0" fontId="11" fillId="2" borderId="0" xfId="4" applyFont="1" applyFill="1" applyAlignment="1" applyProtection="1">
      <alignment horizontal="left" vertical="center" shrinkToFit="1"/>
      <protection locked="0"/>
    </xf>
    <xf numFmtId="0" fontId="11" fillId="2" borderId="18" xfId="4" applyFont="1" applyFill="1" applyBorder="1" applyAlignment="1" applyProtection="1">
      <alignment horizontal="left" vertical="center" shrinkToFit="1"/>
      <protection locked="0"/>
    </xf>
    <xf numFmtId="0" fontId="4" fillId="0" borderId="15" xfId="10" applyFont="1" applyBorder="1" applyAlignment="1">
      <alignment horizontal="left" vertical="center"/>
    </xf>
    <xf numFmtId="0" fontId="4" fillId="0" borderId="0" xfId="10" applyFont="1" applyAlignment="1">
      <alignment horizontal="left" vertical="center"/>
    </xf>
    <xf numFmtId="0" fontId="4" fillId="2" borderId="0" xfId="10" applyFont="1" applyFill="1" applyAlignment="1" applyProtection="1">
      <alignment vertical="center"/>
      <protection locked="0"/>
    </xf>
    <xf numFmtId="0" fontId="4" fillId="2" borderId="16" xfId="10" applyFont="1" applyFill="1" applyBorder="1" applyAlignment="1" applyProtection="1">
      <alignment vertical="center"/>
      <protection locked="0"/>
    </xf>
    <xf numFmtId="0" fontId="4" fillId="0" borderId="0" xfId="10" applyFont="1" applyAlignment="1">
      <alignment horizontal="center" vertical="center"/>
    </xf>
    <xf numFmtId="0" fontId="4" fillId="2" borderId="0" xfId="10" applyFont="1" applyFill="1" applyAlignment="1" applyProtection="1">
      <alignment horizontal="center" vertical="center"/>
      <protection locked="0"/>
    </xf>
    <xf numFmtId="0" fontId="4" fillId="0" borderId="0" xfId="4" applyFont="1" applyAlignment="1">
      <alignment horizontal="center" vertical="center"/>
    </xf>
    <xf numFmtId="0" fontId="4" fillId="2" borderId="0" xfId="4" applyFont="1" applyFill="1" applyAlignment="1" applyProtection="1">
      <alignment horizontal="right" vertical="center"/>
      <protection locked="0"/>
    </xf>
    <xf numFmtId="177" fontId="4" fillId="0" borderId="0" xfId="10" applyNumberFormat="1" applyFont="1" applyAlignment="1">
      <alignment horizontal="center" vertical="center"/>
    </xf>
    <xf numFmtId="0" fontId="4" fillId="0" borderId="15" xfId="4" applyFont="1" applyBorder="1" applyAlignment="1">
      <alignment horizontal="left" vertical="center"/>
    </xf>
    <xf numFmtId="0" fontId="4" fillId="0" borderId="0" xfId="4" applyFont="1" applyAlignment="1">
      <alignment horizontal="left" vertical="center"/>
    </xf>
    <xf numFmtId="177" fontId="4" fillId="2" borderId="0" xfId="10" applyNumberFormat="1" applyFont="1" applyFill="1" applyAlignment="1" applyProtection="1">
      <alignment horizontal="left" vertical="center" shrinkToFit="1"/>
      <protection locked="0"/>
    </xf>
    <xf numFmtId="0" fontId="4" fillId="2" borderId="0" xfId="10" applyFont="1" applyFill="1" applyAlignment="1" applyProtection="1">
      <alignment horizontal="right" vertical="center"/>
      <protection locked="0"/>
    </xf>
    <xf numFmtId="0" fontId="4" fillId="2" borderId="0" xfId="4" applyFont="1" applyFill="1" applyAlignment="1" applyProtection="1">
      <alignment horizontal="left" vertical="top" wrapText="1"/>
      <protection locked="0"/>
    </xf>
    <xf numFmtId="0" fontId="4" fillId="2" borderId="16" xfId="4" applyFont="1" applyFill="1" applyBorder="1" applyAlignment="1" applyProtection="1">
      <alignment horizontal="left" vertical="top" wrapText="1"/>
      <protection locked="0"/>
    </xf>
    <xf numFmtId="0" fontId="4" fillId="2" borderId="0" xfId="10" applyFont="1" applyFill="1" applyAlignment="1">
      <alignment horizontal="center" vertical="center"/>
    </xf>
    <xf numFmtId="0" fontId="4" fillId="2" borderId="16" xfId="10" applyFont="1" applyFill="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33" xfId="0" applyFont="1" applyBorder="1" applyAlignment="1">
      <alignment horizontal="center" vertical="center"/>
    </xf>
    <xf numFmtId="176" fontId="8" fillId="0" borderId="31" xfId="0" applyNumberFormat="1" applyFont="1" applyBorder="1" applyAlignment="1">
      <alignment horizontal="center" vertical="center" shrinkToFit="1"/>
    </xf>
    <xf numFmtId="177" fontId="8" fillId="0" borderId="31" xfId="0" applyNumberFormat="1" applyFont="1" applyBorder="1" applyAlignment="1">
      <alignment horizontal="center" vertical="center" shrinkToFit="1"/>
    </xf>
    <xf numFmtId="181" fontId="8" fillId="0" borderId="31" xfId="0" applyNumberFormat="1" applyFont="1" applyBorder="1" applyAlignment="1">
      <alignment horizontal="center" vertical="center" shrinkToFi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180" fontId="8" fillId="2" borderId="31" xfId="0" applyNumberFormat="1" applyFont="1" applyFill="1" applyBorder="1" applyAlignment="1">
      <alignment horizontal="center" vertical="center"/>
    </xf>
    <xf numFmtId="0" fontId="8" fillId="0" borderId="30" xfId="0" applyFont="1" applyBorder="1" applyAlignment="1">
      <alignment horizontal="left" vertical="center"/>
    </xf>
    <xf numFmtId="0" fontId="8" fillId="0" borderId="31" xfId="0" applyFont="1" applyBorder="1" applyAlignment="1">
      <alignment horizontal="left" vertical="center"/>
    </xf>
    <xf numFmtId="40" fontId="8" fillId="2" borderId="28" xfId="11" applyNumberFormat="1" applyFont="1" applyFill="1" applyBorder="1" applyAlignment="1">
      <alignment horizontal="center" vertical="center" shrinkToFit="1"/>
    </xf>
    <xf numFmtId="40" fontId="8" fillId="2" borderId="28" xfId="11" applyNumberFormat="1" applyFont="1" applyFill="1" applyBorder="1" applyAlignment="1">
      <alignment horizontal="right" vertical="center" shrinkToFit="1"/>
    </xf>
    <xf numFmtId="177" fontId="8" fillId="0" borderId="28" xfId="0" applyNumberFormat="1" applyFont="1" applyBorder="1" applyAlignment="1">
      <alignment horizontal="center" vertical="center"/>
    </xf>
    <xf numFmtId="40" fontId="8" fillId="0" borderId="28" xfId="11" applyNumberFormat="1" applyFont="1" applyFill="1" applyBorder="1" applyAlignment="1">
      <alignment horizontal="center" vertical="center" shrinkToFit="1"/>
    </xf>
    <xf numFmtId="40" fontId="8" fillId="0" borderId="28" xfId="11" applyNumberFormat="1" applyFont="1" applyFill="1" applyBorder="1" applyAlignment="1">
      <alignment horizontal="right" vertical="center" shrinkToFit="1"/>
    </xf>
    <xf numFmtId="177" fontId="22" fillId="0" borderId="32" xfId="0" applyNumberFormat="1" applyFont="1" applyBorder="1" applyAlignment="1">
      <alignment horizontal="center" vertical="center"/>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177" fontId="8" fillId="2" borderId="18" xfId="0" applyNumberFormat="1" applyFont="1" applyFill="1" applyBorder="1" applyAlignment="1">
      <alignment horizontal="left" vertical="center"/>
    </xf>
    <xf numFmtId="0" fontId="8" fillId="0" borderId="29" xfId="0" applyFont="1" applyBorder="1" applyAlignment="1">
      <alignment horizontal="center" vertical="center"/>
    </xf>
    <xf numFmtId="0" fontId="8" fillId="0" borderId="0" xfId="0" applyFont="1" applyAlignment="1">
      <alignment horizontal="left" vertical="center"/>
    </xf>
    <xf numFmtId="0" fontId="20" fillId="2" borderId="0" xfId="0" applyFont="1" applyFill="1" applyAlignment="1">
      <alignment horizontal="center" vertical="center"/>
    </xf>
    <xf numFmtId="0" fontId="8" fillId="2" borderId="0" xfId="0" applyFont="1" applyFill="1" applyAlignment="1">
      <alignment horizontal="center" vertical="center"/>
    </xf>
    <xf numFmtId="177" fontId="4" fillId="0" borderId="0" xfId="4" applyNumberFormat="1" applyFont="1" applyAlignment="1" applyProtection="1">
      <alignment horizontal="center" vertical="center"/>
      <protection locked="0"/>
    </xf>
    <xf numFmtId="178" fontId="4" fillId="0" borderId="0" xfId="10" applyNumberFormat="1" applyFont="1" applyAlignment="1">
      <alignment horizontal="center" vertical="center"/>
    </xf>
    <xf numFmtId="177" fontId="4" fillId="2" borderId="0" xfId="10" applyNumberFormat="1" applyFont="1" applyFill="1" applyAlignment="1">
      <alignment horizontal="center" vertical="center" shrinkToFit="1"/>
    </xf>
    <xf numFmtId="0" fontId="4" fillId="0" borderId="16" xfId="10" applyFont="1" applyBorder="1" applyAlignment="1">
      <alignment horizontal="left" vertical="center"/>
    </xf>
    <xf numFmtId="176" fontId="8" fillId="3" borderId="20" xfId="0" applyNumberFormat="1" applyFont="1" applyFill="1" applyBorder="1" applyAlignment="1">
      <alignment horizontal="center" vertical="center" wrapText="1"/>
    </xf>
    <xf numFmtId="0" fontId="8" fillId="3" borderId="20" xfId="0" applyFont="1" applyFill="1" applyBorder="1" applyAlignment="1">
      <alignment horizontal="center" vertical="top" wrapText="1"/>
    </xf>
    <xf numFmtId="0" fontId="8" fillId="3" borderId="21" xfId="0" applyFont="1" applyFill="1" applyBorder="1" applyAlignment="1">
      <alignment horizontal="center" vertical="top" wrapText="1"/>
    </xf>
    <xf numFmtId="0" fontId="8" fillId="3" borderId="9"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0" borderId="20" xfId="0" applyFont="1" applyBorder="1" applyAlignment="1">
      <alignment horizontal="center" vertical="center"/>
    </xf>
    <xf numFmtId="176" fontId="8" fillId="0" borderId="20" xfId="0" applyNumberFormat="1" applyFont="1" applyBorder="1" applyAlignment="1">
      <alignment horizontal="center" vertical="center"/>
    </xf>
    <xf numFmtId="181" fontId="8" fillId="0" borderId="20" xfId="0" applyNumberFormat="1" applyFont="1" applyBorder="1" applyAlignment="1">
      <alignment horizontal="center" vertical="center"/>
    </xf>
    <xf numFmtId="0" fontId="4" fillId="2" borderId="0" xfId="4" applyFont="1" applyFill="1" applyAlignment="1" applyProtection="1">
      <alignment vertical="center" wrapText="1"/>
      <protection locked="0"/>
    </xf>
    <xf numFmtId="0" fontId="4" fillId="0" borderId="0" xfId="4" applyFont="1" applyAlignment="1">
      <alignment horizontal="right" vertical="center"/>
    </xf>
    <xf numFmtId="0" fontId="11" fillId="2" borderId="0" xfId="4" applyFont="1" applyFill="1" applyAlignment="1" applyProtection="1">
      <alignment horizontal="center" vertical="center"/>
      <protection locked="0"/>
    </xf>
    <xf numFmtId="0" fontId="4" fillId="0" borderId="0" xfId="4" applyFont="1" applyAlignment="1" applyProtection="1">
      <alignment horizontal="left" vertical="center"/>
      <protection locked="0"/>
    </xf>
    <xf numFmtId="49" fontId="4" fillId="0" borderId="0" xfId="4" applyNumberFormat="1" applyFont="1" applyAlignment="1">
      <alignment horizontal="left" vertical="center"/>
    </xf>
    <xf numFmtId="0" fontId="4" fillId="0" borderId="0" xfId="4" applyFont="1" applyAlignment="1">
      <alignment horizontal="left" vertical="center" wrapText="1"/>
    </xf>
    <xf numFmtId="40" fontId="17" fillId="2" borderId="0" xfId="11" applyNumberFormat="1" applyFont="1" applyFill="1" applyBorder="1" applyAlignment="1">
      <alignment horizontal="right" vertical="center"/>
    </xf>
    <xf numFmtId="0" fontId="17" fillId="0" borderId="0" xfId="0" applyFont="1" applyAlignment="1">
      <alignment horizontal="left" vertical="center"/>
    </xf>
    <xf numFmtId="38" fontId="17" fillId="2" borderId="0" xfId="11" applyFont="1" applyFill="1" applyBorder="1" applyAlignment="1">
      <alignment horizontal="right" vertical="center"/>
    </xf>
    <xf numFmtId="49" fontId="17" fillId="2" borderId="10" xfId="0" quotePrefix="1" applyNumberFormat="1" applyFont="1" applyFill="1" applyBorder="1" applyAlignment="1">
      <alignment horizontal="center" vertical="center" shrinkToFit="1"/>
    </xf>
    <xf numFmtId="49" fontId="17" fillId="2" borderId="10" xfId="0" applyNumberFormat="1" applyFont="1" applyFill="1" applyBorder="1" applyAlignment="1">
      <alignment horizontal="center" vertical="center" shrinkToFit="1"/>
    </xf>
    <xf numFmtId="0" fontId="17" fillId="3" borderId="9" xfId="0" applyFont="1" applyFill="1" applyBorder="1" applyAlignment="1">
      <alignment horizontal="distributed" vertical="center"/>
    </xf>
    <xf numFmtId="0" fontId="17" fillId="3" borderId="11" xfId="0" applyFont="1" applyFill="1" applyBorder="1" applyAlignment="1">
      <alignment horizontal="distributed" vertical="center"/>
    </xf>
    <xf numFmtId="0" fontId="17" fillId="0" borderId="10" xfId="0" applyFont="1" applyBorder="1" applyAlignment="1">
      <alignment horizontal="center" vertical="center"/>
    </xf>
    <xf numFmtId="0" fontId="17" fillId="3" borderId="1" xfId="0" applyFont="1" applyFill="1" applyBorder="1" applyAlignment="1">
      <alignment horizontal="distributed" vertical="center"/>
    </xf>
    <xf numFmtId="0" fontId="17" fillId="3" borderId="3" xfId="0" applyFont="1" applyFill="1" applyBorder="1" applyAlignment="1">
      <alignment horizontal="distributed" vertical="center"/>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4" xfId="0" applyFont="1" applyBorder="1" applyAlignment="1">
      <alignment horizontal="center" vertical="center" wrapText="1"/>
    </xf>
    <xf numFmtId="0" fontId="17" fillId="2" borderId="10" xfId="0" applyFont="1" applyFill="1" applyBorder="1" applyAlignment="1">
      <alignment horizontal="right" vertical="center"/>
    </xf>
    <xf numFmtId="0" fontId="17" fillId="0" borderId="0" xfId="0" applyFont="1" applyAlignment="1">
      <alignment horizontal="right" vertical="center"/>
    </xf>
    <xf numFmtId="0" fontId="17" fillId="3" borderId="1" xfId="0" applyFont="1" applyFill="1" applyBorder="1" applyAlignment="1">
      <alignment horizontal="left" vertical="center" wrapText="1"/>
    </xf>
    <xf numFmtId="0" fontId="17" fillId="3" borderId="3" xfId="0" applyFont="1" applyFill="1" applyBorder="1" applyAlignment="1">
      <alignment horizontal="left" vertical="center" wrapText="1"/>
    </xf>
    <xf numFmtId="0" fontId="17" fillId="3" borderId="8" xfId="0" applyFont="1" applyFill="1" applyBorder="1" applyAlignment="1">
      <alignment horizontal="left" vertical="center" wrapText="1"/>
    </xf>
    <xf numFmtId="0" fontId="17" fillId="3" borderId="4" xfId="0" applyFont="1" applyFill="1" applyBorder="1" applyAlignment="1">
      <alignment horizontal="left" vertical="center" wrapText="1"/>
    </xf>
    <xf numFmtId="0" fontId="17" fillId="0" borderId="0" xfId="0" applyFont="1" applyAlignment="1">
      <alignment horizontal="left" vertical="center" shrinkToFit="1"/>
    </xf>
    <xf numFmtId="0" fontId="17" fillId="0" borderId="4" xfId="0" applyFont="1" applyBorder="1" applyAlignment="1">
      <alignment horizontal="left" vertical="center" shrinkToFit="1"/>
    </xf>
    <xf numFmtId="0" fontId="17" fillId="2" borderId="0" xfId="0" applyFont="1" applyFill="1" applyAlignment="1">
      <alignment horizontal="center" vertical="center"/>
    </xf>
    <xf numFmtId="0" fontId="17" fillId="0" borderId="6" xfId="0" applyFont="1" applyBorder="1" applyAlignment="1">
      <alignment horizontal="right" vertical="center"/>
    </xf>
    <xf numFmtId="38" fontId="17" fillId="2" borderId="6" xfId="11" applyFont="1" applyFill="1" applyBorder="1" applyAlignment="1">
      <alignment horizontal="right" vertical="center"/>
    </xf>
    <xf numFmtId="0" fontId="17" fillId="0" borderId="6" xfId="0" applyFont="1" applyBorder="1" applyAlignment="1">
      <alignment horizontal="left" vertical="center"/>
    </xf>
    <xf numFmtId="0" fontId="17" fillId="0" borderId="9" xfId="0" applyFont="1" applyBorder="1" applyAlignment="1">
      <alignment horizontal="center" vertical="center"/>
    </xf>
    <xf numFmtId="0" fontId="17" fillId="0" borderId="11" xfId="0" applyFont="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20" xfId="0" applyFont="1" applyBorder="1" applyAlignment="1">
      <alignment horizontal="center" vertical="center"/>
    </xf>
    <xf numFmtId="0" fontId="17" fillId="0" borderId="5" xfId="0" applyFont="1" applyBorder="1" applyAlignment="1">
      <alignment horizontal="right" vertical="center"/>
    </xf>
    <xf numFmtId="176" fontId="17" fillId="0" borderId="20" xfId="0" applyNumberFormat="1" applyFont="1" applyBorder="1" applyAlignment="1">
      <alignment horizontal="center" vertical="center"/>
    </xf>
    <xf numFmtId="0" fontId="17" fillId="0" borderId="20" xfId="0" applyFont="1" applyBorder="1" applyAlignment="1">
      <alignment horizontal="left" vertical="center"/>
    </xf>
    <xf numFmtId="40" fontId="17" fillId="2" borderId="20" xfId="11" applyNumberFormat="1" applyFont="1" applyFill="1" applyBorder="1" applyAlignment="1">
      <alignment horizontal="right" vertical="center"/>
    </xf>
    <xf numFmtId="176" fontId="17" fillId="2" borderId="6" xfId="0" applyNumberFormat="1" applyFont="1" applyFill="1" applyBorder="1" applyAlignment="1">
      <alignment horizontal="center" vertical="center"/>
    </xf>
    <xf numFmtId="176" fontId="17" fillId="2" borderId="20" xfId="0" applyNumberFormat="1" applyFont="1" applyFill="1" applyBorder="1" applyAlignment="1">
      <alignment horizontal="center" vertical="center"/>
    </xf>
    <xf numFmtId="40" fontId="17" fillId="0" borderId="20" xfId="11" applyNumberFormat="1" applyFont="1" applyBorder="1" applyAlignment="1">
      <alignment horizontal="right" vertical="center"/>
    </xf>
    <xf numFmtId="0" fontId="17" fillId="0" borderId="9" xfId="0" applyFont="1" applyBorder="1">
      <alignment vertical="center"/>
    </xf>
    <xf numFmtId="0" fontId="17" fillId="0" borderId="10" xfId="0" applyFont="1" applyBorder="1">
      <alignment vertical="center"/>
    </xf>
    <xf numFmtId="0" fontId="17" fillId="0" borderId="11" xfId="0" applyFont="1" applyBorder="1">
      <alignment vertical="center"/>
    </xf>
    <xf numFmtId="0" fontId="17" fillId="2" borderId="10" xfId="0" applyFont="1" applyFill="1" applyBorder="1" applyAlignment="1">
      <alignment horizontal="center" vertical="center"/>
    </xf>
    <xf numFmtId="0" fontId="17" fillId="0" borderId="9" xfId="0" applyFont="1" applyBorder="1" applyAlignment="1">
      <alignment horizontal="left" vertical="center"/>
    </xf>
    <xf numFmtId="0" fontId="17" fillId="0" borderId="10" xfId="0" applyFont="1" applyBorder="1" applyAlignment="1">
      <alignment horizontal="left" vertical="center"/>
    </xf>
    <xf numFmtId="0" fontId="17" fillId="0" borderId="11" xfId="0" applyFont="1" applyBorder="1" applyAlignment="1">
      <alignment horizontal="left" vertical="center"/>
    </xf>
    <xf numFmtId="0" fontId="17" fillId="3" borderId="9"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7" fillId="3" borderId="20" xfId="0" applyFont="1" applyFill="1" applyBorder="1" applyAlignment="1">
      <alignment horizontal="center" vertical="center" wrapText="1"/>
    </xf>
    <xf numFmtId="176" fontId="17" fillId="3" borderId="20" xfId="0" applyNumberFormat="1" applyFont="1" applyFill="1" applyBorder="1" applyAlignment="1">
      <alignment horizontal="center" vertical="center" wrapText="1"/>
    </xf>
    <xf numFmtId="0" fontId="6" fillId="3" borderId="20" xfId="0" applyFont="1" applyFill="1" applyBorder="1" applyAlignment="1">
      <alignment horizontal="center" vertical="top" wrapText="1"/>
    </xf>
    <xf numFmtId="0" fontId="6" fillId="3" borderId="21" xfId="0" applyFont="1" applyFill="1" applyBorder="1" applyAlignment="1">
      <alignment horizontal="center" vertical="top" wrapText="1"/>
    </xf>
  </cellXfs>
  <cellStyles count="12">
    <cellStyle name="桁区切り" xfId="11" builtinId="6"/>
    <cellStyle name="標準" xfId="0" builtinId="0"/>
    <cellStyle name="標準 10" xfId="1" xr:uid="{00000000-0005-0000-0000-000001000000}"/>
    <cellStyle name="標準 2" xfId="2" xr:uid="{00000000-0005-0000-0000-000002000000}"/>
    <cellStyle name="標準 3" xfId="3" xr:uid="{00000000-0005-0000-0000-000003000000}"/>
    <cellStyle name="標準 4" xfId="4" xr:uid="{00000000-0005-0000-0000-000004000000}"/>
    <cellStyle name="標準 5" xfId="5" xr:uid="{00000000-0005-0000-0000-000005000000}"/>
    <cellStyle name="標準 6" xfId="6" xr:uid="{00000000-0005-0000-0000-000006000000}"/>
    <cellStyle name="標準 7" xfId="7" xr:uid="{00000000-0005-0000-0000-000007000000}"/>
    <cellStyle name="標準 8" xfId="8" xr:uid="{00000000-0005-0000-0000-000008000000}"/>
    <cellStyle name="標準 9" xfId="9" xr:uid="{00000000-0005-0000-0000-000009000000}"/>
    <cellStyle name="標準_KHPE0001" xfId="10" xr:uid="{00000000-0005-0000-0000-00000A000000}"/>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16</xdr:col>
      <xdr:colOff>9525</xdr:colOff>
      <xdr:row>3</xdr:row>
      <xdr:rowOff>66675</xdr:rowOff>
    </xdr:from>
    <xdr:ext cx="5489323" cy="275717"/>
    <xdr:sp macro="" textlink="">
      <xdr:nvSpPr>
        <xdr:cNvPr id="2" name="テキスト ボックス 1">
          <a:extLst>
            <a:ext uri="{FF2B5EF4-FFF2-40B4-BE49-F238E27FC236}">
              <a16:creationId xmlns:a16="http://schemas.microsoft.com/office/drawing/2014/main" id="{F4FD2987-0FBD-408D-BD0D-7C799EE8AE8A}"/>
            </a:ext>
          </a:extLst>
        </xdr:cNvPr>
        <xdr:cNvSpPr txBox="1"/>
      </xdr:nvSpPr>
      <xdr:spPr>
        <a:xfrm>
          <a:off x="8239125" y="790575"/>
          <a:ext cx="5489323"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ja-JP" sz="1100">
              <a:solidFill>
                <a:schemeClr val="tx1"/>
              </a:solidFill>
              <a:effectLst/>
              <a:latin typeface="+mn-lt"/>
              <a:ea typeface="+mn-ea"/>
              <a:cs typeface="+mn-cs"/>
            </a:rPr>
            <a:t>印刷する際は印刷範囲を調整して入力したページのみが印刷されるようにしてください</a:t>
          </a:r>
          <a:endParaRPr kumimoji="1" lang="ja-JP" altLang="en-US" sz="1100"/>
        </a:p>
      </xdr:txBody>
    </xdr:sp>
    <xdr:clientData fPrintsWithSheet="0"/>
  </xdr:oneCellAnchor>
  <xdr:oneCellAnchor>
    <xdr:from>
      <xdr:col>16</xdr:col>
      <xdr:colOff>9525</xdr:colOff>
      <xdr:row>4</xdr:row>
      <xdr:rowOff>333375</xdr:rowOff>
    </xdr:from>
    <xdr:ext cx="5915530" cy="275717"/>
    <xdr:sp macro="" textlink="">
      <xdr:nvSpPr>
        <xdr:cNvPr id="3" name="テキスト ボックス 2">
          <a:extLst>
            <a:ext uri="{FF2B5EF4-FFF2-40B4-BE49-F238E27FC236}">
              <a16:creationId xmlns:a16="http://schemas.microsoft.com/office/drawing/2014/main" id="{2F9F632B-0028-4918-9342-C7A54CD5FDD2}"/>
            </a:ext>
          </a:extLst>
        </xdr:cNvPr>
        <xdr:cNvSpPr txBox="1"/>
      </xdr:nvSpPr>
      <xdr:spPr>
        <a:xfrm>
          <a:off x="8239125" y="1285875"/>
          <a:ext cx="5915530"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en-US" sz="1100">
              <a:solidFill>
                <a:schemeClr val="tx1"/>
              </a:solidFill>
              <a:effectLst/>
              <a:latin typeface="+mn-lt"/>
              <a:ea typeface="+mn-ea"/>
              <a:cs typeface="+mn-cs"/>
            </a:rPr>
            <a:t>現在</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戸までの入力に対応しております。</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戸以上である場合は審査担当へご相談下さい。</a:t>
          </a:r>
          <a:endParaRPr kumimoji="1" lang="ja-JP" altLang="en-US" sz="1100"/>
        </a:p>
      </xdr:txBody>
    </xdr:sp>
    <xdr:clientData fPrintsWithSheet="0"/>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9DEC0-1F5B-4685-A94F-D769DAFB8105}">
  <dimension ref="A1:AE53"/>
  <sheetViews>
    <sheetView showGridLines="0" tabSelected="1" view="pageBreakPreview" zoomScaleNormal="100" zoomScaleSheetLayoutView="100" workbookViewId="0">
      <selection activeCell="AF1" sqref="AF1"/>
    </sheetView>
  </sheetViews>
  <sheetFormatPr defaultRowHeight="13.5" x14ac:dyDescent="0.15"/>
  <cols>
    <col min="1" max="33" width="2.625" customWidth="1"/>
  </cols>
  <sheetData>
    <row r="1" spans="1:31" ht="16.5" customHeight="1" x14ac:dyDescent="0.15">
      <c r="A1" s="5" t="s">
        <v>351</v>
      </c>
      <c r="B1" s="5"/>
      <c r="C1" s="5"/>
      <c r="D1" s="5"/>
      <c r="E1" s="5"/>
      <c r="F1" s="5"/>
      <c r="G1" s="5"/>
      <c r="H1" s="5"/>
      <c r="I1" s="5"/>
      <c r="J1" s="5"/>
      <c r="K1" s="5"/>
      <c r="L1" s="5"/>
      <c r="M1" s="5"/>
      <c r="N1" s="5"/>
      <c r="O1" s="5"/>
      <c r="P1" s="5"/>
      <c r="Q1" s="5"/>
      <c r="R1" s="5"/>
      <c r="S1" s="5"/>
      <c r="T1" s="5"/>
      <c r="U1" s="5"/>
      <c r="V1" s="5"/>
      <c r="W1" s="5"/>
      <c r="X1" s="5"/>
      <c r="Y1" s="5"/>
      <c r="Z1" s="5"/>
      <c r="AA1" s="5"/>
      <c r="AB1" s="5"/>
      <c r="AC1" s="5"/>
      <c r="AD1" s="5"/>
      <c r="AE1" s="5"/>
    </row>
    <row r="2" spans="1:31" ht="16.5" customHeight="1" x14ac:dyDescent="0.15">
      <c r="A2" s="2"/>
      <c r="B2" s="2"/>
      <c r="C2" s="2"/>
      <c r="D2" s="2"/>
      <c r="E2" s="2"/>
      <c r="F2" s="2"/>
      <c r="G2" s="2"/>
      <c r="H2" s="2"/>
      <c r="I2" s="5"/>
      <c r="J2" s="5"/>
      <c r="K2" s="5"/>
      <c r="L2" s="5"/>
      <c r="M2" s="5"/>
      <c r="N2" s="1"/>
      <c r="O2" s="1"/>
      <c r="P2" s="1"/>
      <c r="Q2" s="1"/>
      <c r="R2" s="1"/>
      <c r="S2" s="1"/>
      <c r="T2" s="1"/>
      <c r="U2" s="1"/>
      <c r="V2" s="1"/>
      <c r="W2" s="1"/>
      <c r="X2" s="1"/>
      <c r="Y2" s="1"/>
      <c r="Z2" s="1"/>
      <c r="AA2" s="1"/>
      <c r="AB2" s="1"/>
      <c r="AC2" s="1"/>
      <c r="AD2" s="1"/>
      <c r="AE2" s="6"/>
    </row>
    <row r="3" spans="1:31" ht="16.5" customHeight="1" x14ac:dyDescent="0.15">
      <c r="A3" s="16" t="s">
        <v>0</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row>
    <row r="4" spans="1:31" ht="16.5"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row>
    <row r="5" spans="1:31" ht="16.5" customHeight="1" x14ac:dyDescent="0.15">
      <c r="A5" s="17" t="s">
        <v>1</v>
      </c>
      <c r="B5" s="17"/>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row>
    <row r="6" spans="1:31" ht="16.5" customHeight="1" x14ac:dyDescent="0.1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row>
    <row r="7" spans="1:31" ht="16.5" customHeight="1" x14ac:dyDescent="0.15">
      <c r="A7" s="5"/>
      <c r="B7" s="5"/>
      <c r="C7" s="5"/>
      <c r="D7" s="5"/>
      <c r="E7" s="5"/>
      <c r="F7" s="5"/>
      <c r="G7" s="5"/>
      <c r="H7" s="5"/>
      <c r="I7" s="5"/>
      <c r="J7" s="5"/>
      <c r="K7" s="5"/>
      <c r="L7" s="5"/>
      <c r="M7" s="5"/>
      <c r="N7" s="1"/>
      <c r="O7" s="1"/>
      <c r="P7" s="1"/>
      <c r="Q7" s="1"/>
      <c r="R7" s="1"/>
      <c r="S7" s="1"/>
      <c r="T7" s="1"/>
      <c r="U7" s="1"/>
      <c r="V7" s="1"/>
      <c r="W7" s="1"/>
      <c r="X7" s="1"/>
      <c r="Y7" s="1"/>
      <c r="Z7" s="1"/>
      <c r="AA7" s="1"/>
      <c r="AB7" s="1"/>
      <c r="AC7" s="1"/>
      <c r="AD7" s="1"/>
      <c r="AE7" s="1"/>
    </row>
    <row r="8" spans="1:31" ht="16.5" customHeight="1" x14ac:dyDescent="0.15">
      <c r="A8" s="5"/>
      <c r="B8" s="5"/>
      <c r="C8" s="5"/>
      <c r="D8" s="5"/>
      <c r="E8" s="5"/>
      <c r="F8" s="5"/>
      <c r="G8" s="5"/>
      <c r="H8" s="5"/>
      <c r="I8" s="5"/>
      <c r="J8" s="5"/>
      <c r="K8" s="5"/>
      <c r="L8" s="5"/>
      <c r="M8" s="5"/>
      <c r="N8" s="1"/>
      <c r="O8" s="1"/>
      <c r="P8" s="1"/>
      <c r="Q8" s="1"/>
      <c r="R8" s="1"/>
      <c r="S8" s="1"/>
      <c r="T8" s="1"/>
      <c r="U8" s="1"/>
      <c r="V8" s="244"/>
      <c r="W8" s="244"/>
      <c r="X8" s="244"/>
      <c r="Y8" s="7" t="s">
        <v>2</v>
      </c>
      <c r="Z8" s="244"/>
      <c r="AA8" s="244"/>
      <c r="AB8" s="7" t="s">
        <v>3</v>
      </c>
      <c r="AC8" s="243"/>
      <c r="AD8" s="243"/>
      <c r="AE8" s="7" t="s">
        <v>4</v>
      </c>
    </row>
    <row r="9" spans="1:31" ht="16.5" customHeight="1" x14ac:dyDescent="0.15">
      <c r="A9" s="5"/>
      <c r="B9" s="5"/>
      <c r="C9" s="5"/>
      <c r="D9" s="5"/>
      <c r="E9" s="5"/>
      <c r="F9" s="5"/>
      <c r="G9" s="5"/>
      <c r="H9" s="5"/>
      <c r="I9" s="5"/>
      <c r="J9" s="5"/>
      <c r="K9" s="5"/>
      <c r="L9" s="5"/>
      <c r="M9" s="5"/>
      <c r="N9" s="1"/>
      <c r="O9" s="1"/>
      <c r="P9" s="1"/>
      <c r="Q9" s="1"/>
      <c r="R9" s="1"/>
      <c r="S9" s="1"/>
      <c r="T9" s="1"/>
      <c r="U9" s="1"/>
      <c r="V9" s="1"/>
      <c r="W9" s="1"/>
      <c r="X9" s="1"/>
      <c r="Y9" s="1"/>
      <c r="Z9" s="1"/>
      <c r="AA9" s="1"/>
      <c r="AB9" s="1"/>
      <c r="AC9" s="1"/>
      <c r="AD9" s="1"/>
      <c r="AE9" s="1"/>
    </row>
    <row r="10" spans="1:31" ht="16.5" customHeight="1" x14ac:dyDescent="0.15">
      <c r="A10" s="5" t="s">
        <v>25</v>
      </c>
      <c r="B10" s="5"/>
      <c r="C10" s="5"/>
      <c r="D10" s="5"/>
      <c r="E10" s="5"/>
      <c r="F10" s="5"/>
      <c r="G10" s="5"/>
      <c r="H10" s="5"/>
      <c r="I10" s="5"/>
      <c r="J10" s="5"/>
      <c r="K10" s="5"/>
      <c r="L10" s="5"/>
      <c r="M10" s="5"/>
      <c r="N10" s="1"/>
      <c r="O10" s="1"/>
      <c r="P10" s="1"/>
      <c r="Q10" s="1"/>
      <c r="R10" s="1"/>
      <c r="S10" s="1"/>
      <c r="T10" s="1"/>
      <c r="U10" s="1"/>
      <c r="V10" s="1"/>
      <c r="W10" s="1"/>
      <c r="X10" s="1"/>
      <c r="Y10" s="1"/>
      <c r="Z10" s="1"/>
      <c r="AA10" s="1"/>
      <c r="AB10" s="1"/>
      <c r="AC10" s="1"/>
      <c r="AD10" s="1"/>
      <c r="AE10" s="1"/>
    </row>
    <row r="11" spans="1:31" ht="16.5" customHeight="1" x14ac:dyDescent="0.15">
      <c r="A11" s="5"/>
      <c r="B11" s="5"/>
      <c r="C11" s="5"/>
      <c r="D11" s="5"/>
      <c r="E11" s="5"/>
      <c r="F11" s="5"/>
      <c r="G11" s="5"/>
      <c r="H11" s="5"/>
      <c r="I11" s="5"/>
      <c r="J11" s="5"/>
      <c r="K11" s="5"/>
      <c r="L11" s="5"/>
      <c r="M11" s="5"/>
      <c r="N11" s="1"/>
      <c r="O11" s="1"/>
      <c r="P11" s="1"/>
      <c r="Q11" s="1"/>
      <c r="R11" s="1"/>
      <c r="S11" s="1"/>
      <c r="T11" s="1"/>
      <c r="U11" s="1"/>
      <c r="V11" s="1"/>
      <c r="W11" s="1"/>
      <c r="X11" s="1"/>
      <c r="Y11" s="1"/>
      <c r="Z11" s="1"/>
      <c r="AA11" s="1"/>
      <c r="AB11" s="1"/>
      <c r="AC11" s="1"/>
      <c r="AD11" s="1"/>
      <c r="AE11" s="1"/>
    </row>
    <row r="12" spans="1:31" ht="16.5" customHeight="1" x14ac:dyDescent="0.15">
      <c r="A12" s="5"/>
      <c r="B12" s="5"/>
      <c r="C12" s="5"/>
      <c r="D12" s="5"/>
      <c r="E12" s="5"/>
      <c r="F12" s="5"/>
      <c r="G12" s="5"/>
      <c r="H12" s="5"/>
      <c r="I12" s="1"/>
      <c r="J12" s="1"/>
      <c r="K12" s="5" t="s">
        <v>5</v>
      </c>
      <c r="L12" s="5"/>
      <c r="M12" s="5"/>
      <c r="N12" s="5"/>
      <c r="O12" s="5"/>
      <c r="P12" s="5"/>
      <c r="Q12" s="5"/>
      <c r="R12" s="5"/>
      <c r="S12" s="245"/>
      <c r="T12" s="245"/>
      <c r="U12" s="245"/>
      <c r="V12" s="245"/>
      <c r="W12" s="245"/>
      <c r="X12" s="245"/>
      <c r="Y12" s="245"/>
      <c r="Z12" s="245"/>
      <c r="AA12" s="245"/>
      <c r="AB12" s="245"/>
      <c r="AC12" s="245"/>
      <c r="AD12" s="245"/>
      <c r="AE12" s="1"/>
    </row>
    <row r="13" spans="1:31" ht="16.5" customHeight="1" x14ac:dyDescent="0.15">
      <c r="A13" s="1"/>
      <c r="B13" s="1"/>
      <c r="C13" s="1"/>
      <c r="D13" s="1"/>
      <c r="E13" s="1"/>
      <c r="F13" s="1"/>
      <c r="G13" s="1"/>
      <c r="H13" s="1"/>
      <c r="I13" s="1"/>
      <c r="J13" s="1"/>
      <c r="K13" s="4" t="s">
        <v>6</v>
      </c>
      <c r="L13" s="4"/>
      <c r="M13" s="4"/>
      <c r="N13" s="4"/>
      <c r="O13" s="4"/>
      <c r="P13" s="4"/>
      <c r="Q13" s="4"/>
      <c r="R13" s="4"/>
      <c r="S13" s="245"/>
      <c r="T13" s="245"/>
      <c r="U13" s="245"/>
      <c r="V13" s="245"/>
      <c r="W13" s="245"/>
      <c r="X13" s="245"/>
      <c r="Y13" s="245"/>
      <c r="Z13" s="245"/>
      <c r="AA13" s="245"/>
      <c r="AB13" s="245"/>
      <c r="AC13" s="245"/>
      <c r="AD13" s="245"/>
      <c r="AE13" s="9"/>
    </row>
    <row r="14" spans="1:31" ht="16.5" customHeight="1" x14ac:dyDescent="0.15">
      <c r="A14" s="1"/>
      <c r="B14" s="1"/>
      <c r="C14" s="1"/>
      <c r="D14" s="1"/>
      <c r="E14" s="1"/>
      <c r="F14" s="1"/>
      <c r="G14" s="1"/>
      <c r="H14" s="1"/>
      <c r="I14" s="1"/>
      <c r="J14" s="1"/>
      <c r="K14" s="4" t="s">
        <v>7</v>
      </c>
      <c r="L14" s="4"/>
      <c r="M14" s="4"/>
      <c r="N14" s="4"/>
      <c r="O14" s="4"/>
      <c r="P14" s="4"/>
      <c r="Q14" s="4"/>
      <c r="R14" s="4"/>
      <c r="S14" s="10"/>
      <c r="T14" s="10"/>
      <c r="U14" s="1"/>
      <c r="V14" s="1"/>
      <c r="W14" s="1"/>
      <c r="X14" s="1"/>
      <c r="Y14" s="1"/>
      <c r="Z14" s="1"/>
      <c r="AA14" s="1"/>
      <c r="AB14" s="1"/>
      <c r="AC14" s="1"/>
      <c r="AD14" s="1"/>
      <c r="AE14" s="11"/>
    </row>
    <row r="15" spans="1:31" ht="16.5" customHeight="1" x14ac:dyDescent="0.15">
      <c r="A15" s="1"/>
      <c r="B15" s="1"/>
      <c r="C15" s="1"/>
      <c r="D15" s="1"/>
      <c r="E15" s="1"/>
      <c r="F15" s="1"/>
      <c r="G15" s="1"/>
      <c r="H15" s="1"/>
      <c r="I15" s="1"/>
      <c r="J15" s="1"/>
      <c r="K15" s="4" t="s">
        <v>8</v>
      </c>
      <c r="L15" s="4"/>
      <c r="M15" s="4"/>
      <c r="N15" s="4"/>
      <c r="O15" s="4"/>
      <c r="P15" s="4"/>
      <c r="Q15" s="4"/>
      <c r="R15" s="4"/>
      <c r="S15" s="245"/>
      <c r="T15" s="245"/>
      <c r="U15" s="245"/>
      <c r="V15" s="245"/>
      <c r="W15" s="245"/>
      <c r="X15" s="245"/>
      <c r="Y15" s="245"/>
      <c r="Z15" s="245"/>
      <c r="AA15" s="245"/>
      <c r="AB15" s="245"/>
      <c r="AC15" s="245"/>
      <c r="AD15" s="245"/>
      <c r="AE15" s="12"/>
    </row>
    <row r="16" spans="1:31" ht="16.5" customHeight="1" x14ac:dyDescent="0.15">
      <c r="A16" s="1"/>
      <c r="B16" s="1"/>
      <c r="C16" s="1"/>
      <c r="D16" s="1"/>
      <c r="E16" s="1"/>
      <c r="F16" s="1"/>
      <c r="G16" s="1"/>
      <c r="H16" s="1"/>
      <c r="I16" s="1"/>
      <c r="J16" s="1"/>
      <c r="K16" s="1"/>
      <c r="L16" s="11"/>
      <c r="M16" s="12"/>
      <c r="N16" s="12"/>
      <c r="O16" s="12"/>
      <c r="P16" s="12"/>
      <c r="Q16" s="12"/>
      <c r="R16" s="12"/>
      <c r="S16" s="245"/>
      <c r="T16" s="245"/>
      <c r="U16" s="245"/>
      <c r="V16" s="245"/>
      <c r="W16" s="245"/>
      <c r="X16" s="245"/>
      <c r="Y16" s="245"/>
      <c r="Z16" s="245"/>
      <c r="AA16" s="245"/>
      <c r="AB16" s="245"/>
      <c r="AC16" s="245"/>
      <c r="AD16" s="245"/>
      <c r="AE16" s="4"/>
    </row>
    <row r="17" spans="1:31" ht="16.5" customHeight="1" x14ac:dyDescent="0.15">
      <c r="A17" s="1"/>
      <c r="B17" s="1"/>
      <c r="C17" s="1"/>
      <c r="D17" s="1"/>
      <c r="E17" s="1"/>
      <c r="F17" s="1"/>
      <c r="G17" s="1"/>
      <c r="H17" s="1"/>
      <c r="I17" s="1"/>
      <c r="J17" s="1"/>
      <c r="K17" s="1"/>
      <c r="L17" s="11"/>
      <c r="M17" s="12"/>
      <c r="N17" s="12"/>
      <c r="O17" s="12"/>
      <c r="P17" s="12"/>
      <c r="Q17" s="12"/>
      <c r="R17" s="13"/>
      <c r="S17" s="13"/>
      <c r="T17" s="13"/>
      <c r="U17" s="13"/>
      <c r="V17" s="13"/>
      <c r="W17" s="13"/>
      <c r="X17" s="13"/>
      <c r="Y17" s="13"/>
      <c r="Z17" s="13"/>
      <c r="AA17" s="13"/>
      <c r="AB17" s="13"/>
      <c r="AC17" s="13"/>
      <c r="AD17" s="13"/>
      <c r="AE17" s="12"/>
    </row>
    <row r="18" spans="1:31" ht="16.5" customHeight="1" x14ac:dyDescent="0.15">
      <c r="A18" s="1"/>
      <c r="B18" s="1"/>
      <c r="C18" s="1"/>
      <c r="D18" s="1"/>
      <c r="E18" s="1"/>
      <c r="F18" s="1"/>
      <c r="G18" s="1"/>
      <c r="H18" s="1"/>
      <c r="I18" s="1"/>
      <c r="J18" s="1"/>
      <c r="K18" s="4" t="s">
        <v>9</v>
      </c>
      <c r="L18" s="4"/>
      <c r="M18" s="4"/>
      <c r="N18" s="4"/>
      <c r="O18" s="4"/>
      <c r="P18" s="4"/>
      <c r="Q18" s="4"/>
      <c r="R18" s="4"/>
      <c r="S18" s="245"/>
      <c r="T18" s="246"/>
      <c r="U18" s="246"/>
      <c r="V18" s="246"/>
      <c r="W18" s="246"/>
      <c r="X18" s="246"/>
      <c r="Y18" s="246"/>
      <c r="Z18" s="246"/>
      <c r="AA18" s="246"/>
      <c r="AB18" s="246"/>
      <c r="AC18" s="246"/>
      <c r="AD18" s="246"/>
      <c r="AE18" s="1"/>
    </row>
    <row r="19" spans="1:31" ht="16.5" customHeight="1" x14ac:dyDescent="0.15">
      <c r="A19" s="1"/>
      <c r="B19" s="1"/>
      <c r="C19" s="1"/>
      <c r="D19" s="1"/>
      <c r="E19" s="1"/>
      <c r="F19" s="1"/>
      <c r="G19" s="1"/>
      <c r="H19" s="1"/>
      <c r="I19" s="10"/>
      <c r="J19" s="1"/>
      <c r="K19" s="1"/>
      <c r="L19" s="1"/>
      <c r="M19" s="1"/>
      <c r="N19" s="1"/>
      <c r="O19" s="1"/>
      <c r="P19" s="1"/>
      <c r="Q19" s="1"/>
      <c r="R19" s="1"/>
      <c r="S19" s="246"/>
      <c r="T19" s="246"/>
      <c r="U19" s="246"/>
      <c r="V19" s="246"/>
      <c r="W19" s="246"/>
      <c r="X19" s="246"/>
      <c r="Y19" s="246"/>
      <c r="Z19" s="246"/>
      <c r="AA19" s="246"/>
      <c r="AB19" s="246"/>
      <c r="AC19" s="246"/>
      <c r="AD19" s="246"/>
      <c r="AE19" s="4"/>
    </row>
    <row r="20" spans="1:31" ht="16.5" customHeight="1" x14ac:dyDescent="0.15"/>
    <row r="21" spans="1:31" ht="16.5" customHeight="1" x14ac:dyDescent="0.15"/>
    <row r="22" spans="1:31" ht="16.5" customHeight="1" x14ac:dyDescent="0.15">
      <c r="A22" s="4" t="s">
        <v>249</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row>
    <row r="23" spans="1:31" ht="16.5" customHeight="1" x14ac:dyDescent="0.15">
      <c r="A23" s="4" t="s">
        <v>28</v>
      </c>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row>
    <row r="24" spans="1:31" ht="16.5" customHeight="1" x14ac:dyDescent="0.15">
      <c r="A24" s="4" t="s">
        <v>29</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row>
    <row r="25" spans="1:31" ht="16.5" customHeight="1" x14ac:dyDescent="0.15">
      <c r="A25" s="4" t="s">
        <v>10</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row>
    <row r="26" spans="1:31" ht="16.5" customHeight="1" x14ac:dyDescent="0.15">
      <c r="A26" s="14"/>
      <c r="B26" s="4" t="s">
        <v>11</v>
      </c>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14"/>
    </row>
    <row r="27" spans="1:31" ht="16.5" customHeight="1" x14ac:dyDescent="0.15">
      <c r="A27" s="1"/>
      <c r="B27" s="4" t="s">
        <v>12</v>
      </c>
      <c r="C27" s="16"/>
      <c r="D27" s="16"/>
      <c r="E27" s="16"/>
      <c r="F27" s="16"/>
      <c r="G27" s="16"/>
      <c r="H27" s="16"/>
      <c r="I27" s="16"/>
      <c r="J27" s="16"/>
      <c r="K27" s="1"/>
      <c r="L27" s="4" t="s">
        <v>13</v>
      </c>
      <c r="M27" s="243"/>
      <c r="N27" s="243"/>
      <c r="O27" s="243"/>
      <c r="P27" s="243"/>
      <c r="Q27" s="243"/>
      <c r="R27" s="243"/>
      <c r="S27" s="243"/>
      <c r="T27" s="243"/>
      <c r="U27" s="243"/>
      <c r="V27" s="243"/>
      <c r="W27" s="4" t="s">
        <v>14</v>
      </c>
      <c r="X27" s="3"/>
      <c r="Y27" s="4"/>
      <c r="Z27" s="4"/>
      <c r="AB27" s="1"/>
      <c r="AC27" s="1"/>
      <c r="AD27" s="1"/>
      <c r="AE27" s="1"/>
    </row>
    <row r="28" spans="1:31" ht="16.5" customHeight="1" x14ac:dyDescent="0.15">
      <c r="A28" s="1"/>
      <c r="B28" s="4" t="s">
        <v>15</v>
      </c>
      <c r="C28" s="16"/>
      <c r="D28" s="16"/>
      <c r="E28" s="16"/>
      <c r="F28" s="16"/>
      <c r="G28" s="16"/>
      <c r="H28" s="16"/>
      <c r="I28" s="16"/>
      <c r="J28" s="16"/>
      <c r="K28" s="16"/>
      <c r="L28" s="4"/>
      <c r="M28" s="243"/>
      <c r="N28" s="243"/>
      <c r="O28" s="243"/>
      <c r="P28" s="7" t="s">
        <v>2</v>
      </c>
      <c r="Q28" s="244"/>
      <c r="R28" s="244"/>
      <c r="S28" s="7" t="s">
        <v>3</v>
      </c>
      <c r="T28" s="243"/>
      <c r="U28" s="243"/>
      <c r="V28" s="7" t="s">
        <v>4</v>
      </c>
      <c r="W28" s="1"/>
      <c r="X28" s="1"/>
      <c r="Y28" s="1"/>
      <c r="Z28" s="1"/>
      <c r="AA28" s="1"/>
      <c r="AB28" s="1"/>
      <c r="AC28" s="1"/>
      <c r="AD28" s="1"/>
      <c r="AE28" s="1"/>
    </row>
    <row r="29" spans="1:31" ht="16.5" customHeight="1" x14ac:dyDescent="0.15">
      <c r="A29" s="1"/>
      <c r="B29" s="4" t="s">
        <v>16</v>
      </c>
      <c r="C29" s="16"/>
      <c r="D29" s="16"/>
      <c r="E29" s="16"/>
      <c r="F29" s="16"/>
      <c r="G29" s="16"/>
      <c r="H29" s="16"/>
      <c r="I29" s="16"/>
      <c r="J29" s="16"/>
      <c r="K29" s="1"/>
      <c r="L29" s="16" t="s">
        <v>26</v>
      </c>
      <c r="M29" s="16"/>
      <c r="N29" s="16"/>
      <c r="O29" s="16"/>
      <c r="P29" s="16"/>
      <c r="Q29" s="16"/>
      <c r="R29" s="16"/>
      <c r="S29" s="16"/>
      <c r="T29" s="16"/>
      <c r="U29" s="16"/>
      <c r="V29" s="16"/>
      <c r="W29" s="16"/>
      <c r="X29" s="16"/>
      <c r="Y29" s="16"/>
      <c r="Z29" s="16"/>
      <c r="AA29" s="16"/>
      <c r="AB29" s="16"/>
      <c r="AC29" s="1"/>
      <c r="AD29" s="1"/>
      <c r="AE29" s="1"/>
    </row>
    <row r="30" spans="1:31" ht="16.5" customHeight="1" x14ac:dyDescent="0.15">
      <c r="A30" s="1"/>
      <c r="B30" s="4" t="s">
        <v>18</v>
      </c>
      <c r="C30" s="4"/>
      <c r="D30" s="4"/>
      <c r="E30" s="4"/>
      <c r="F30" s="4"/>
      <c r="G30" s="4"/>
      <c r="H30" s="4"/>
      <c r="I30" s="4"/>
      <c r="J30" s="4"/>
      <c r="K30" s="1"/>
      <c r="L30" s="245"/>
      <c r="M30" s="245"/>
      <c r="N30" s="245"/>
      <c r="O30" s="245"/>
      <c r="P30" s="245"/>
      <c r="Q30" s="245"/>
      <c r="R30" s="245"/>
      <c r="S30" s="245"/>
      <c r="T30" s="245"/>
      <c r="U30" s="245"/>
      <c r="V30" s="245"/>
      <c r="W30" s="245"/>
      <c r="X30" s="245"/>
      <c r="Y30" s="245"/>
      <c r="Z30" s="245"/>
      <c r="AA30" s="245"/>
      <c r="AB30" s="245"/>
      <c r="AC30" s="245"/>
      <c r="AD30" s="245"/>
      <c r="AE30" s="1"/>
    </row>
    <row r="31" spans="1:31" ht="16.5" customHeight="1" x14ac:dyDescent="0.15">
      <c r="A31" s="1"/>
      <c r="B31" s="8"/>
      <c r="C31" s="8"/>
      <c r="D31" s="8"/>
      <c r="E31" s="8"/>
      <c r="F31" s="8"/>
      <c r="G31" s="8"/>
      <c r="H31" s="8"/>
      <c r="I31" s="8"/>
      <c r="J31" s="8"/>
      <c r="K31" s="1"/>
      <c r="L31" s="245"/>
      <c r="M31" s="245"/>
      <c r="N31" s="245"/>
      <c r="O31" s="245"/>
      <c r="P31" s="245"/>
      <c r="Q31" s="245"/>
      <c r="R31" s="245"/>
      <c r="S31" s="245"/>
      <c r="T31" s="245"/>
      <c r="U31" s="245"/>
      <c r="V31" s="245"/>
      <c r="W31" s="245"/>
      <c r="X31" s="245"/>
      <c r="Y31" s="245"/>
      <c r="Z31" s="245"/>
      <c r="AA31" s="245"/>
      <c r="AB31" s="245"/>
      <c r="AC31" s="245"/>
      <c r="AD31" s="245"/>
      <c r="AE31" s="1"/>
    </row>
    <row r="32" spans="1:31" ht="16.5" customHeight="1" x14ac:dyDescent="0.15">
      <c r="A32" s="1"/>
      <c r="B32" s="1"/>
      <c r="C32" s="1"/>
      <c r="D32" s="1"/>
      <c r="E32" s="1"/>
      <c r="F32" s="1"/>
      <c r="G32" s="1"/>
      <c r="H32" s="1"/>
      <c r="I32" s="1"/>
      <c r="J32" s="1"/>
      <c r="K32" s="1"/>
      <c r="L32" s="245"/>
      <c r="M32" s="245"/>
      <c r="N32" s="245"/>
      <c r="O32" s="245"/>
      <c r="P32" s="245"/>
      <c r="Q32" s="245"/>
      <c r="R32" s="245"/>
      <c r="S32" s="245"/>
      <c r="T32" s="245"/>
      <c r="U32" s="245"/>
      <c r="V32" s="245"/>
      <c r="W32" s="245"/>
      <c r="X32" s="245"/>
      <c r="Y32" s="245"/>
      <c r="Z32" s="245"/>
      <c r="AA32" s="245"/>
      <c r="AB32" s="245"/>
      <c r="AC32" s="245"/>
      <c r="AD32" s="245"/>
      <c r="AE32" s="1"/>
    </row>
    <row r="33" spans="1:31" ht="16.5" customHeight="1" x14ac:dyDescent="0.15">
      <c r="A33" s="4" t="s">
        <v>19</v>
      </c>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row>
    <row r="34" spans="1:31" ht="32.450000000000003" customHeight="1" x14ac:dyDescent="0.15">
      <c r="A34" s="18" t="s">
        <v>20</v>
      </c>
      <c r="B34" s="19"/>
      <c r="C34" s="19"/>
      <c r="D34" s="19"/>
      <c r="E34" s="19"/>
      <c r="F34" s="19"/>
      <c r="G34" s="19"/>
      <c r="H34" s="19"/>
      <c r="I34" s="19"/>
      <c r="J34" s="19"/>
      <c r="K34" s="19"/>
      <c r="L34" s="27" t="s">
        <v>31</v>
      </c>
      <c r="M34" s="20"/>
      <c r="N34" s="18"/>
      <c r="O34" s="19"/>
      <c r="P34" s="19"/>
      <c r="Q34" s="19"/>
      <c r="R34" s="19"/>
      <c r="S34" s="19"/>
      <c r="T34" s="19"/>
      <c r="U34" s="19"/>
      <c r="V34" s="19"/>
      <c r="W34" s="29"/>
      <c r="X34" s="19"/>
      <c r="Y34" s="19"/>
      <c r="Z34" s="20"/>
      <c r="AA34" s="18" t="s">
        <v>21</v>
      </c>
      <c r="AB34" s="19"/>
      <c r="AC34" s="19"/>
      <c r="AD34" s="19"/>
      <c r="AE34" s="20"/>
    </row>
    <row r="35" spans="1:31" ht="32.450000000000003" customHeight="1" x14ac:dyDescent="0.15">
      <c r="A35" s="23"/>
      <c r="B35" s="24"/>
      <c r="C35" s="22"/>
      <c r="D35" s="22" t="s">
        <v>2</v>
      </c>
      <c r="E35" s="30"/>
      <c r="F35" s="22"/>
      <c r="G35" s="31" t="s">
        <v>32</v>
      </c>
      <c r="H35" s="22"/>
      <c r="I35" s="22"/>
      <c r="J35" s="31" t="s">
        <v>33</v>
      </c>
      <c r="K35" s="22"/>
      <c r="L35" s="32"/>
      <c r="M35" s="22"/>
      <c r="N35" s="22"/>
      <c r="O35" s="31"/>
      <c r="P35" s="31" t="s">
        <v>34</v>
      </c>
      <c r="Q35" s="22"/>
      <c r="R35" s="33"/>
      <c r="S35" s="31"/>
      <c r="T35" s="31" t="s">
        <v>35</v>
      </c>
      <c r="U35" s="22"/>
      <c r="V35" s="33"/>
      <c r="W35" s="31"/>
      <c r="X35" s="31" t="s">
        <v>33</v>
      </c>
      <c r="Y35" s="22"/>
      <c r="Z35" s="33"/>
      <c r="AA35" s="34"/>
      <c r="AB35" s="35"/>
      <c r="AC35" s="35"/>
      <c r="AD35" s="35"/>
      <c r="AE35" s="36"/>
    </row>
    <row r="36" spans="1:31" ht="32.450000000000003" customHeight="1" x14ac:dyDescent="0.15">
      <c r="A36" s="32"/>
      <c r="B36" s="22" t="s">
        <v>30</v>
      </c>
      <c r="C36" s="22"/>
      <c r="D36" s="22"/>
      <c r="E36" s="22"/>
      <c r="F36" s="22"/>
      <c r="G36" s="22"/>
      <c r="H36" s="26"/>
      <c r="I36" s="22"/>
      <c r="J36" s="26" t="s">
        <v>14</v>
      </c>
      <c r="K36" s="33"/>
      <c r="L36" s="21" t="s">
        <v>13</v>
      </c>
      <c r="M36" s="22"/>
      <c r="N36" s="31"/>
      <c r="O36" s="22"/>
      <c r="P36" s="22"/>
      <c r="Q36" s="22"/>
      <c r="R36" s="22"/>
      <c r="S36" s="22"/>
      <c r="T36" s="22"/>
      <c r="U36" s="22"/>
      <c r="V36" s="31"/>
      <c r="W36" s="31"/>
      <c r="X36" s="31"/>
      <c r="Y36" s="31"/>
      <c r="Z36" s="25" t="s">
        <v>14</v>
      </c>
      <c r="AA36" s="37"/>
      <c r="AB36" s="33"/>
      <c r="AC36" s="33"/>
      <c r="AD36" s="33"/>
      <c r="AE36" s="38"/>
    </row>
    <row r="37" spans="1:31" ht="32.450000000000003" customHeight="1" x14ac:dyDescent="0.15">
      <c r="A37" s="21" t="s">
        <v>27</v>
      </c>
      <c r="B37" s="22"/>
      <c r="C37" s="22"/>
      <c r="D37" s="22"/>
      <c r="E37" s="22"/>
      <c r="F37" s="22"/>
      <c r="G37" s="22"/>
      <c r="H37" s="22"/>
      <c r="I37" s="22"/>
      <c r="J37" s="22"/>
      <c r="K37" s="22"/>
      <c r="L37" s="21" t="s">
        <v>27</v>
      </c>
      <c r="M37" s="25"/>
      <c r="N37" s="32"/>
      <c r="O37" s="22"/>
      <c r="P37" s="22"/>
      <c r="Q37" s="22"/>
      <c r="R37" s="22"/>
      <c r="S37" s="22"/>
      <c r="T37" s="22"/>
      <c r="U37" s="22"/>
      <c r="V37" s="22"/>
      <c r="W37" s="31"/>
      <c r="X37" s="31"/>
      <c r="Y37" s="31"/>
      <c r="Z37" s="39"/>
      <c r="AA37" s="40"/>
      <c r="AB37" s="41"/>
      <c r="AC37" s="41"/>
      <c r="AD37" s="41"/>
      <c r="AE37" s="42"/>
    </row>
    <row r="38" spans="1:31" ht="16.5" customHeight="1" x14ac:dyDescent="0.15">
      <c r="A38" s="4" t="s">
        <v>22</v>
      </c>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row>
    <row r="39" spans="1:31" ht="16.5" customHeight="1" x14ac:dyDescent="0.15">
      <c r="A39" s="4" t="s">
        <v>352</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row>
    <row r="40" spans="1:31" ht="16.5" customHeight="1" x14ac:dyDescent="0.15">
      <c r="A40" s="4" t="s">
        <v>23</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row>
    <row r="41" spans="1:31" ht="16.5" customHeight="1" x14ac:dyDescent="0.15">
      <c r="A41" s="4" t="s">
        <v>24</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row>
    <row r="42" spans="1:31" ht="16.5" customHeight="1" x14ac:dyDescent="0.15"/>
    <row r="43" spans="1:31" ht="16.5" customHeight="1" x14ac:dyDescent="0.15"/>
    <row r="44" spans="1:31" ht="16.5" customHeight="1" x14ac:dyDescent="0.15"/>
    <row r="45" spans="1:31" ht="16.5" customHeight="1" x14ac:dyDescent="0.15">
      <c r="AC45" s="28"/>
    </row>
    <row r="46" spans="1:31" ht="16.5" customHeight="1" x14ac:dyDescent="0.15"/>
    <row r="47" spans="1:31" ht="16.5" customHeight="1" x14ac:dyDescent="0.15"/>
    <row r="48" spans="1:31" ht="16.5" customHeight="1" x14ac:dyDescent="0.15"/>
    <row r="49" ht="16.5" customHeight="1" x14ac:dyDescent="0.15"/>
    <row r="50" ht="16.5" customHeight="1" x14ac:dyDescent="0.15"/>
    <row r="51" ht="16.5" customHeight="1" x14ac:dyDescent="0.15"/>
    <row r="52" ht="16.5" customHeight="1" x14ac:dyDescent="0.15"/>
    <row r="53" ht="16.5" customHeight="1" x14ac:dyDescent="0.15"/>
  </sheetData>
  <mergeCells count="11">
    <mergeCell ref="S18:AD19"/>
    <mergeCell ref="V8:X8"/>
    <mergeCell ref="Z8:AA8"/>
    <mergeCell ref="AC8:AD8"/>
    <mergeCell ref="S12:AD13"/>
    <mergeCell ref="S15:AD16"/>
    <mergeCell ref="M27:V27"/>
    <mergeCell ref="M28:O28"/>
    <mergeCell ref="Q28:R28"/>
    <mergeCell ref="T28:U28"/>
    <mergeCell ref="L30:AD32"/>
  </mergeCells>
  <phoneticPr fontId="7"/>
  <pageMargins left="0.98425196850393704" right="0.98425196850393704" top="0.59055118110236227" bottom="0.59055118110236227" header="0.31496062992125984" footer="0.31496062992125984"/>
  <pageSetup paperSize="9" scale="98" orientation="portrait" blackAndWhite="1" r:id="rId1"/>
  <headerFooter>
    <oddFooter>&amp;C&amp;9日本建築検査協会株式会社&amp;R20250401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4CB21-499C-4B91-9EEB-24B9B047C94B}">
  <sheetPr>
    <tabColor rgb="FF00B0F0"/>
  </sheetPr>
  <dimension ref="B1:AB63"/>
  <sheetViews>
    <sheetView showGridLines="0" view="pageBreakPreview" zoomScaleNormal="100" zoomScaleSheetLayoutView="100" workbookViewId="0">
      <selection activeCell="AC1" sqref="AC1"/>
    </sheetView>
  </sheetViews>
  <sheetFormatPr defaultColWidth="9" defaultRowHeight="12" x14ac:dyDescent="0.15"/>
  <cols>
    <col min="1" max="1" width="1.625" style="80" customWidth="1"/>
    <col min="2" max="3" width="10.625" style="80" customWidth="1"/>
    <col min="4" max="28" width="2.625" style="80" customWidth="1"/>
    <col min="29" max="29" width="1.625" style="80" customWidth="1"/>
    <col min="30" max="16384" width="9" style="80"/>
  </cols>
  <sheetData>
    <row r="1" spans="2:28" ht="9.9499999999999993" customHeight="1" x14ac:dyDescent="0.15"/>
    <row r="2" spans="2:28" ht="18" customHeight="1" x14ac:dyDescent="0.15">
      <c r="B2" s="80" t="s">
        <v>398</v>
      </c>
    </row>
    <row r="3" spans="2:28" ht="18" customHeight="1" x14ac:dyDescent="0.15">
      <c r="B3" s="337" t="s">
        <v>399</v>
      </c>
      <c r="C3" s="338"/>
      <c r="D3" s="81"/>
      <c r="E3" s="345" t="s">
        <v>400</v>
      </c>
      <c r="F3" s="345"/>
      <c r="G3" s="345"/>
      <c r="H3" s="345"/>
      <c r="I3" s="82" t="s">
        <v>67</v>
      </c>
      <c r="J3" s="335" t="s">
        <v>401</v>
      </c>
      <c r="K3" s="336"/>
      <c r="L3" s="82" t="s">
        <v>69</v>
      </c>
      <c r="M3" s="345"/>
      <c r="N3" s="345"/>
      <c r="O3" s="345"/>
      <c r="P3" s="345"/>
      <c r="Q3" s="82" t="s">
        <v>67</v>
      </c>
      <c r="R3" s="336"/>
      <c r="S3" s="336"/>
      <c r="T3" s="82" t="s">
        <v>69</v>
      </c>
      <c r="U3" s="345"/>
      <c r="V3" s="345"/>
      <c r="W3" s="345"/>
      <c r="X3" s="345"/>
      <c r="Y3" s="82" t="s">
        <v>67</v>
      </c>
      <c r="Z3" s="335"/>
      <c r="AA3" s="336"/>
      <c r="AB3" s="83" t="s">
        <v>69</v>
      </c>
    </row>
    <row r="4" spans="2:28" ht="18" customHeight="1" x14ac:dyDescent="0.15">
      <c r="B4" s="337" t="s">
        <v>402</v>
      </c>
      <c r="C4" s="338"/>
      <c r="D4" s="81"/>
      <c r="E4" s="339" t="s">
        <v>403</v>
      </c>
      <c r="F4" s="339"/>
      <c r="G4" s="339"/>
      <c r="H4" s="339"/>
      <c r="I4" s="82"/>
      <c r="J4" s="335" t="s">
        <v>404</v>
      </c>
      <c r="K4" s="336"/>
      <c r="L4" s="82" t="s">
        <v>377</v>
      </c>
      <c r="M4" s="82"/>
      <c r="N4" s="82"/>
      <c r="O4" s="82"/>
      <c r="P4" s="82"/>
      <c r="Q4" s="82"/>
      <c r="R4" s="82"/>
      <c r="S4" s="82"/>
      <c r="T4" s="82"/>
      <c r="U4" s="82"/>
      <c r="V4" s="82"/>
      <c r="W4" s="82"/>
      <c r="X4" s="82"/>
      <c r="Y4" s="82"/>
      <c r="Z4" s="82"/>
      <c r="AA4" s="82"/>
      <c r="AB4" s="83"/>
    </row>
    <row r="5" spans="2:28" ht="18" customHeight="1" x14ac:dyDescent="0.15">
      <c r="B5" s="340" t="s">
        <v>405</v>
      </c>
      <c r="C5" s="341"/>
      <c r="D5" s="84"/>
      <c r="E5" s="85"/>
      <c r="F5" s="85"/>
      <c r="G5" s="85"/>
      <c r="H5" s="85"/>
      <c r="I5" s="85"/>
      <c r="J5" s="85"/>
      <c r="K5" s="85"/>
      <c r="L5" s="85"/>
      <c r="M5" s="85"/>
      <c r="N5" s="85"/>
      <c r="O5" s="85"/>
      <c r="P5" s="85"/>
      <c r="Q5" s="85"/>
      <c r="R5" s="85"/>
      <c r="S5" s="85"/>
      <c r="T5" s="85"/>
      <c r="U5" s="85"/>
      <c r="V5" s="85"/>
      <c r="W5" s="85"/>
      <c r="X5" s="85"/>
      <c r="Y5" s="85"/>
      <c r="Z5" s="85"/>
      <c r="AA5" s="85"/>
      <c r="AB5" s="86"/>
    </row>
    <row r="6" spans="2:28" ht="16.5" customHeight="1" x14ac:dyDescent="0.15">
      <c r="B6" s="87"/>
      <c r="C6" s="88"/>
      <c r="G6" s="342" t="s">
        <v>406</v>
      </c>
      <c r="H6" s="342"/>
      <c r="I6" s="342"/>
      <c r="J6" s="342"/>
      <c r="K6" s="342"/>
      <c r="L6" s="342"/>
      <c r="M6" s="342"/>
      <c r="N6" s="343" t="s">
        <v>407</v>
      </c>
      <c r="O6" s="343"/>
      <c r="P6" s="343"/>
      <c r="Q6" s="343"/>
      <c r="R6" s="343"/>
      <c r="S6" s="343"/>
      <c r="T6" s="343"/>
      <c r="U6" s="343" t="s">
        <v>408</v>
      </c>
      <c r="V6" s="343"/>
      <c r="W6" s="343"/>
      <c r="X6" s="343"/>
      <c r="Y6" s="343"/>
      <c r="Z6" s="343"/>
      <c r="AA6" s="343"/>
      <c r="AB6" s="344"/>
    </row>
    <row r="7" spans="2:28" ht="18" customHeight="1" x14ac:dyDescent="0.15">
      <c r="B7" s="87"/>
      <c r="C7" s="88"/>
      <c r="H7" s="90"/>
      <c r="I7" s="90"/>
      <c r="J7" s="90"/>
      <c r="K7" s="90"/>
      <c r="L7" s="90"/>
      <c r="M7" s="90"/>
      <c r="N7" s="343"/>
      <c r="O7" s="343"/>
      <c r="P7" s="343"/>
      <c r="Q7" s="343"/>
      <c r="R7" s="343"/>
      <c r="S7" s="343"/>
      <c r="T7" s="343"/>
      <c r="U7" s="343"/>
      <c r="V7" s="343"/>
      <c r="W7" s="343"/>
      <c r="X7" s="343"/>
      <c r="Y7" s="343"/>
      <c r="Z7" s="343"/>
      <c r="AA7" s="343"/>
      <c r="AB7" s="344"/>
    </row>
    <row r="8" spans="2:28" ht="18" customHeight="1" x14ac:dyDescent="0.15">
      <c r="B8" s="87"/>
      <c r="C8" s="91" t="s">
        <v>409</v>
      </c>
      <c r="D8" s="92"/>
      <c r="G8" s="80" t="s">
        <v>67</v>
      </c>
      <c r="H8" s="332">
        <v>1340.6</v>
      </c>
      <c r="I8" s="332"/>
      <c r="J8" s="332"/>
      <c r="K8" s="332"/>
      <c r="L8" s="333" t="s">
        <v>68</v>
      </c>
      <c r="M8" s="333"/>
      <c r="N8" s="80" t="s">
        <v>67</v>
      </c>
      <c r="O8" s="334"/>
      <c r="P8" s="334"/>
      <c r="Q8" s="334"/>
      <c r="R8" s="334"/>
      <c r="S8" s="333" t="s">
        <v>68</v>
      </c>
      <c r="T8" s="333"/>
      <c r="U8" s="80" t="s">
        <v>67</v>
      </c>
      <c r="V8" s="332">
        <v>1273.57</v>
      </c>
      <c r="W8" s="332"/>
      <c r="X8" s="332"/>
      <c r="Y8" s="332"/>
      <c r="Z8" s="333" t="s">
        <v>68</v>
      </c>
      <c r="AA8" s="333"/>
      <c r="AB8" s="93"/>
    </row>
    <row r="9" spans="2:28" ht="18" customHeight="1" x14ac:dyDescent="0.15">
      <c r="B9" s="87"/>
      <c r="C9" s="91" t="s">
        <v>410</v>
      </c>
      <c r="D9" s="346" t="s">
        <v>411</v>
      </c>
      <c r="E9" s="346"/>
      <c r="F9" s="346"/>
      <c r="G9" s="80" t="s">
        <v>67</v>
      </c>
      <c r="H9" s="334"/>
      <c r="I9" s="334"/>
      <c r="J9" s="334"/>
      <c r="K9" s="334"/>
      <c r="L9" s="333" t="s">
        <v>68</v>
      </c>
      <c r="M9" s="333"/>
      <c r="N9" s="80" t="s">
        <v>67</v>
      </c>
      <c r="O9" s="334"/>
      <c r="P9" s="334"/>
      <c r="Q9" s="334"/>
      <c r="R9" s="334"/>
      <c r="S9" s="333" t="s">
        <v>68</v>
      </c>
      <c r="T9" s="333"/>
      <c r="U9" s="80" t="s">
        <v>67</v>
      </c>
      <c r="V9" s="334"/>
      <c r="W9" s="334"/>
      <c r="X9" s="334"/>
      <c r="Y9" s="334"/>
      <c r="Z9" s="333" t="s">
        <v>68</v>
      </c>
      <c r="AA9" s="333"/>
      <c r="AB9" s="93"/>
    </row>
    <row r="10" spans="2:28" ht="18" customHeight="1" x14ac:dyDescent="0.15">
      <c r="B10" s="87"/>
      <c r="C10" s="88"/>
      <c r="D10" s="346" t="s">
        <v>412</v>
      </c>
      <c r="E10" s="346"/>
      <c r="F10" s="346"/>
      <c r="G10" s="80" t="s">
        <v>67</v>
      </c>
      <c r="H10" s="334"/>
      <c r="I10" s="334"/>
      <c r="J10" s="334"/>
      <c r="K10" s="334"/>
      <c r="L10" s="333" t="s">
        <v>68</v>
      </c>
      <c r="M10" s="333"/>
      <c r="N10" s="80" t="s">
        <v>67</v>
      </c>
      <c r="O10" s="334"/>
      <c r="P10" s="334"/>
      <c r="Q10" s="334"/>
      <c r="R10" s="334"/>
      <c r="S10" s="333" t="s">
        <v>68</v>
      </c>
      <c r="T10" s="333"/>
      <c r="U10" s="80" t="s">
        <v>67</v>
      </c>
      <c r="V10" s="334"/>
      <c r="W10" s="334"/>
      <c r="X10" s="334"/>
      <c r="Y10" s="334"/>
      <c r="Z10" s="333" t="s">
        <v>68</v>
      </c>
      <c r="AA10" s="333"/>
      <c r="AB10" s="93"/>
    </row>
    <row r="11" spans="2:28" ht="18" customHeight="1" x14ac:dyDescent="0.15">
      <c r="B11" s="87"/>
      <c r="C11" s="91" t="s">
        <v>413</v>
      </c>
      <c r="D11" s="346" t="s">
        <v>411</v>
      </c>
      <c r="E11" s="346"/>
      <c r="F11" s="346"/>
      <c r="G11" s="80" t="s">
        <v>67</v>
      </c>
      <c r="H11" s="334"/>
      <c r="I11" s="334"/>
      <c r="J11" s="334"/>
      <c r="K11" s="334"/>
      <c r="L11" s="333" t="s">
        <v>68</v>
      </c>
      <c r="M11" s="333"/>
      <c r="N11" s="80" t="s">
        <v>67</v>
      </c>
      <c r="O11" s="334"/>
      <c r="P11" s="334"/>
      <c r="Q11" s="334"/>
      <c r="R11" s="334"/>
      <c r="S11" s="333" t="s">
        <v>68</v>
      </c>
      <c r="T11" s="333"/>
      <c r="U11" s="80" t="s">
        <v>67</v>
      </c>
      <c r="V11" s="334"/>
      <c r="W11" s="334"/>
      <c r="X11" s="334"/>
      <c r="Y11" s="334"/>
      <c r="Z11" s="333" t="s">
        <v>68</v>
      </c>
      <c r="AA11" s="333"/>
      <c r="AB11" s="93"/>
    </row>
    <row r="12" spans="2:28" ht="18" customHeight="1" x14ac:dyDescent="0.15">
      <c r="B12" s="94"/>
      <c r="C12" s="95"/>
      <c r="D12" s="354" t="s">
        <v>414</v>
      </c>
      <c r="E12" s="354"/>
      <c r="F12" s="354"/>
      <c r="G12" s="96" t="s">
        <v>67</v>
      </c>
      <c r="H12" s="355"/>
      <c r="I12" s="355"/>
      <c r="J12" s="355"/>
      <c r="K12" s="355"/>
      <c r="L12" s="356" t="s">
        <v>68</v>
      </c>
      <c r="M12" s="356"/>
      <c r="N12" s="96" t="s">
        <v>67</v>
      </c>
      <c r="O12" s="355"/>
      <c r="P12" s="355"/>
      <c r="Q12" s="355"/>
      <c r="R12" s="355"/>
      <c r="S12" s="356" t="s">
        <v>68</v>
      </c>
      <c r="T12" s="356"/>
      <c r="U12" s="96" t="s">
        <v>67</v>
      </c>
      <c r="V12" s="355"/>
      <c r="W12" s="355"/>
      <c r="X12" s="355"/>
      <c r="Y12" s="355"/>
      <c r="Z12" s="356" t="s">
        <v>68</v>
      </c>
      <c r="AA12" s="356"/>
      <c r="AB12" s="97"/>
    </row>
    <row r="13" spans="2:28" ht="18" customHeight="1" x14ac:dyDescent="0.15">
      <c r="B13" s="347" t="s">
        <v>415</v>
      </c>
      <c r="C13" s="348"/>
      <c r="D13" s="85" t="s">
        <v>353</v>
      </c>
      <c r="E13" s="85"/>
      <c r="F13" s="85"/>
      <c r="G13" s="85"/>
      <c r="H13" s="85"/>
      <c r="I13" s="85"/>
      <c r="J13" s="85"/>
      <c r="K13" s="85"/>
      <c r="L13" s="85"/>
      <c r="M13" s="85"/>
      <c r="N13" s="85"/>
      <c r="O13" s="85"/>
      <c r="P13" s="85"/>
      <c r="Q13" s="85"/>
      <c r="R13" s="85"/>
      <c r="S13" s="85"/>
      <c r="T13" s="85"/>
      <c r="U13" s="85"/>
      <c r="V13" s="85"/>
      <c r="W13" s="85"/>
      <c r="X13" s="85"/>
      <c r="Y13" s="85"/>
      <c r="Z13" s="85"/>
      <c r="AA13" s="85"/>
      <c r="AB13" s="86"/>
    </row>
    <row r="14" spans="2:28" ht="18" customHeight="1" x14ac:dyDescent="0.15">
      <c r="B14" s="349"/>
      <c r="C14" s="350"/>
      <c r="E14" s="98"/>
      <c r="F14" s="351" t="s">
        <v>416</v>
      </c>
      <c r="G14" s="351"/>
      <c r="H14" s="351"/>
      <c r="I14" s="351"/>
      <c r="J14" s="351"/>
      <c r="K14" s="351"/>
      <c r="L14" s="351"/>
      <c r="M14" s="98"/>
      <c r="N14" s="351" t="s">
        <v>417</v>
      </c>
      <c r="O14" s="351"/>
      <c r="P14" s="351"/>
      <c r="Q14" s="351"/>
      <c r="R14" s="351"/>
      <c r="S14" s="351"/>
      <c r="T14" s="351"/>
      <c r="U14" s="98"/>
      <c r="V14" s="351" t="s">
        <v>418</v>
      </c>
      <c r="W14" s="351"/>
      <c r="X14" s="351"/>
      <c r="Y14" s="351"/>
      <c r="Z14" s="351"/>
      <c r="AA14" s="351"/>
      <c r="AB14" s="352"/>
    </row>
    <row r="15" spans="2:28" ht="18" customHeight="1" x14ac:dyDescent="0.15">
      <c r="B15" s="87"/>
      <c r="C15" s="88"/>
      <c r="E15" s="98" t="s">
        <v>419</v>
      </c>
      <c r="F15" s="351" t="s">
        <v>420</v>
      </c>
      <c r="G15" s="351"/>
      <c r="H15" s="351"/>
      <c r="I15" s="351"/>
      <c r="J15" s="351"/>
      <c r="K15" s="351"/>
      <c r="L15" s="351"/>
      <c r="AB15" s="93"/>
    </row>
    <row r="16" spans="2:28" ht="18" customHeight="1" x14ac:dyDescent="0.15">
      <c r="B16" s="87"/>
      <c r="C16" s="88"/>
      <c r="D16" s="80" t="s">
        <v>421</v>
      </c>
      <c r="AB16" s="93"/>
    </row>
    <row r="17" spans="2:28" ht="18" customHeight="1" x14ac:dyDescent="0.15">
      <c r="B17" s="87"/>
      <c r="C17" s="88"/>
      <c r="F17" s="80" t="s">
        <v>422</v>
      </c>
      <c r="J17" s="98" t="s">
        <v>419</v>
      </c>
      <c r="K17" s="80" t="s">
        <v>354</v>
      </c>
      <c r="AB17" s="93"/>
    </row>
    <row r="18" spans="2:28" ht="18" customHeight="1" x14ac:dyDescent="0.15">
      <c r="B18" s="87"/>
      <c r="C18" s="88"/>
      <c r="J18" s="98"/>
      <c r="K18" s="80" t="s">
        <v>355</v>
      </c>
      <c r="AB18" s="93"/>
    </row>
    <row r="19" spans="2:28" ht="18" customHeight="1" x14ac:dyDescent="0.15">
      <c r="B19" s="87"/>
      <c r="C19" s="88"/>
      <c r="J19" s="98"/>
      <c r="K19" s="80" t="s">
        <v>423</v>
      </c>
      <c r="AB19" s="93"/>
    </row>
    <row r="20" spans="2:28" ht="18" customHeight="1" x14ac:dyDescent="0.15">
      <c r="B20" s="87"/>
      <c r="C20" s="88"/>
      <c r="K20" s="80" t="s">
        <v>67</v>
      </c>
      <c r="L20" s="353"/>
      <c r="M20" s="353"/>
      <c r="N20" s="353"/>
      <c r="O20" s="353"/>
      <c r="P20" s="353"/>
      <c r="Q20" s="353"/>
      <c r="R20" s="353"/>
      <c r="S20" s="353"/>
      <c r="T20" s="353"/>
      <c r="U20" s="353"/>
      <c r="V20" s="353"/>
      <c r="W20" s="353"/>
      <c r="X20" s="353"/>
      <c r="Y20" s="353"/>
      <c r="Z20" s="353"/>
      <c r="AA20" s="80" t="s">
        <v>69</v>
      </c>
      <c r="AB20" s="93"/>
    </row>
    <row r="21" spans="2:28" ht="18" customHeight="1" x14ac:dyDescent="0.15">
      <c r="B21" s="87"/>
      <c r="C21" s="88"/>
      <c r="F21" s="80" t="s">
        <v>356</v>
      </c>
      <c r="AB21" s="93"/>
    </row>
    <row r="22" spans="2:28" ht="18" customHeight="1" x14ac:dyDescent="0.15">
      <c r="B22" s="87"/>
      <c r="C22" s="88"/>
      <c r="F22" s="99" t="s">
        <v>357</v>
      </c>
      <c r="AB22" s="93"/>
    </row>
    <row r="23" spans="2:28" ht="18" customHeight="1" x14ac:dyDescent="0.15">
      <c r="B23" s="87"/>
      <c r="C23" s="88"/>
      <c r="J23" s="98" t="s">
        <v>419</v>
      </c>
      <c r="K23" s="80" t="s">
        <v>358</v>
      </c>
      <c r="AB23" s="93"/>
    </row>
    <row r="24" spans="2:28" ht="18" customHeight="1" x14ac:dyDescent="0.15">
      <c r="B24" s="87"/>
      <c r="C24" s="88"/>
      <c r="J24" s="98"/>
      <c r="K24" s="80" t="s">
        <v>359</v>
      </c>
      <c r="AB24" s="93"/>
    </row>
    <row r="25" spans="2:28" ht="18" customHeight="1" x14ac:dyDescent="0.15">
      <c r="B25" s="87"/>
      <c r="C25" s="88"/>
      <c r="J25" s="98"/>
      <c r="K25" s="80" t="s">
        <v>423</v>
      </c>
      <c r="AB25" s="93"/>
    </row>
    <row r="26" spans="2:28" ht="18" customHeight="1" x14ac:dyDescent="0.15">
      <c r="B26" s="87"/>
      <c r="C26" s="88"/>
      <c r="K26" s="80" t="s">
        <v>67</v>
      </c>
      <c r="L26" s="353"/>
      <c r="M26" s="353"/>
      <c r="N26" s="353"/>
      <c r="O26" s="353"/>
      <c r="P26" s="353"/>
      <c r="Q26" s="353"/>
      <c r="R26" s="353"/>
      <c r="S26" s="353"/>
      <c r="T26" s="353"/>
      <c r="U26" s="353"/>
      <c r="V26" s="353"/>
      <c r="W26" s="353"/>
      <c r="X26" s="353"/>
      <c r="Y26" s="353"/>
      <c r="Z26" s="353"/>
      <c r="AA26" s="80" t="s">
        <v>69</v>
      </c>
      <c r="AB26" s="93"/>
    </row>
    <row r="27" spans="2:28" ht="18" customHeight="1" x14ac:dyDescent="0.15">
      <c r="B27" s="87"/>
      <c r="C27" s="88"/>
      <c r="F27" s="80" t="s">
        <v>70</v>
      </c>
      <c r="AB27" s="93"/>
    </row>
    <row r="28" spans="2:28" ht="18" customHeight="1" x14ac:dyDescent="0.15">
      <c r="B28" s="87"/>
      <c r="C28" s="88"/>
      <c r="J28" s="98" t="s">
        <v>419</v>
      </c>
      <c r="K28" s="80" t="s">
        <v>360</v>
      </c>
      <c r="AB28" s="93"/>
    </row>
    <row r="29" spans="2:28" ht="18" customHeight="1" x14ac:dyDescent="0.15">
      <c r="B29" s="87"/>
      <c r="C29" s="88"/>
      <c r="J29" s="98"/>
      <c r="K29" s="80" t="s">
        <v>361</v>
      </c>
      <c r="AB29" s="93"/>
    </row>
    <row r="30" spans="2:28" ht="18" customHeight="1" x14ac:dyDescent="0.15">
      <c r="B30" s="87"/>
      <c r="C30" s="88"/>
      <c r="J30" s="98"/>
      <c r="K30" s="80" t="s">
        <v>423</v>
      </c>
      <c r="AB30" s="93"/>
    </row>
    <row r="31" spans="2:28" ht="18" customHeight="1" x14ac:dyDescent="0.15">
      <c r="B31" s="87"/>
      <c r="C31" s="88"/>
      <c r="K31" s="80" t="s">
        <v>67</v>
      </c>
      <c r="L31" s="353"/>
      <c r="M31" s="353"/>
      <c r="N31" s="353"/>
      <c r="O31" s="353"/>
      <c r="P31" s="353"/>
      <c r="Q31" s="353"/>
      <c r="R31" s="353"/>
      <c r="S31" s="353"/>
      <c r="T31" s="353"/>
      <c r="U31" s="353"/>
      <c r="V31" s="353"/>
      <c r="W31" s="353"/>
      <c r="X31" s="353"/>
      <c r="Y31" s="353"/>
      <c r="Z31" s="353"/>
      <c r="AA31" s="80" t="s">
        <v>69</v>
      </c>
      <c r="AB31" s="93"/>
    </row>
    <row r="32" spans="2:28" ht="18" customHeight="1" x14ac:dyDescent="0.15">
      <c r="B32" s="87"/>
      <c r="C32" s="88"/>
      <c r="J32" s="80" t="s">
        <v>362</v>
      </c>
      <c r="W32" s="80" t="s">
        <v>67</v>
      </c>
      <c r="X32" s="353" t="s">
        <v>424</v>
      </c>
      <c r="Y32" s="353"/>
      <c r="Z32" s="353"/>
      <c r="AA32" s="80" t="s">
        <v>69</v>
      </c>
      <c r="AB32" s="93"/>
    </row>
    <row r="33" spans="2:28" ht="9.9499999999999993" customHeight="1" x14ac:dyDescent="0.15">
      <c r="B33" s="87"/>
      <c r="C33" s="88"/>
      <c r="AB33" s="93"/>
    </row>
    <row r="34" spans="2:28" ht="18" customHeight="1" x14ac:dyDescent="0.15">
      <c r="B34" s="87"/>
      <c r="C34" s="88"/>
      <c r="E34" s="357" t="s">
        <v>363</v>
      </c>
      <c r="F34" s="339"/>
      <c r="G34" s="339"/>
      <c r="H34" s="339"/>
      <c r="I34" s="339"/>
      <c r="J34" s="339"/>
      <c r="K34" s="339"/>
      <c r="L34" s="339"/>
      <c r="M34" s="339"/>
      <c r="N34" s="339"/>
      <c r="O34" s="339"/>
      <c r="P34" s="339"/>
      <c r="Q34" s="339"/>
      <c r="R34" s="339"/>
      <c r="S34" s="339"/>
      <c r="T34" s="339"/>
      <c r="U34" s="339"/>
      <c r="V34" s="339"/>
      <c r="W34" s="339"/>
      <c r="X34" s="339"/>
      <c r="Y34" s="339"/>
      <c r="Z34" s="339"/>
      <c r="AA34" s="358"/>
      <c r="AB34" s="93"/>
    </row>
    <row r="35" spans="2:28" ht="18" customHeight="1" x14ac:dyDescent="0.15">
      <c r="B35" s="87"/>
      <c r="C35" s="88"/>
      <c r="E35" s="359" t="s">
        <v>364</v>
      </c>
      <c r="F35" s="360"/>
      <c r="G35" s="360"/>
      <c r="H35" s="360"/>
      <c r="I35" s="360"/>
      <c r="J35" s="361"/>
      <c r="K35" s="362" t="s">
        <v>365</v>
      </c>
      <c r="L35" s="362"/>
      <c r="M35" s="362"/>
      <c r="N35" s="362"/>
      <c r="O35" s="362"/>
      <c r="P35" s="362" t="s">
        <v>366</v>
      </c>
      <c r="Q35" s="362"/>
      <c r="R35" s="362"/>
      <c r="S35" s="362"/>
      <c r="T35" s="362"/>
      <c r="U35" s="362" t="s">
        <v>367</v>
      </c>
      <c r="V35" s="362"/>
      <c r="W35" s="362"/>
      <c r="X35" s="362"/>
      <c r="Y35" s="362"/>
      <c r="Z35" s="362" t="s">
        <v>368</v>
      </c>
      <c r="AA35" s="362"/>
      <c r="AB35" s="93"/>
    </row>
    <row r="36" spans="2:28" ht="18" customHeight="1" x14ac:dyDescent="0.15">
      <c r="B36" s="87"/>
      <c r="C36" s="88"/>
      <c r="E36" s="363" t="s">
        <v>369</v>
      </c>
      <c r="F36" s="354"/>
      <c r="G36" s="354"/>
      <c r="H36" s="367">
        <v>0.8</v>
      </c>
      <c r="I36" s="367"/>
      <c r="J36" s="97" t="s">
        <v>69</v>
      </c>
      <c r="K36" s="362" t="s">
        <v>370</v>
      </c>
      <c r="L36" s="362"/>
      <c r="M36" s="362"/>
      <c r="N36" s="362"/>
      <c r="O36" s="362"/>
      <c r="P36" s="362" t="s">
        <v>370</v>
      </c>
      <c r="Q36" s="362"/>
      <c r="R36" s="362"/>
      <c r="S36" s="362"/>
      <c r="T36" s="362"/>
      <c r="U36" s="362" t="s">
        <v>370</v>
      </c>
      <c r="V36" s="362"/>
      <c r="W36" s="362"/>
      <c r="X36" s="362"/>
      <c r="Y36" s="362"/>
      <c r="Z36" s="362"/>
      <c r="AA36" s="362"/>
      <c r="AB36" s="93"/>
    </row>
    <row r="37" spans="2:28" ht="18" customHeight="1" x14ac:dyDescent="0.15">
      <c r="B37" s="87"/>
      <c r="C37" s="88"/>
      <c r="E37" s="365" t="s">
        <v>371</v>
      </c>
      <c r="F37" s="365"/>
      <c r="G37" s="365"/>
      <c r="H37" s="365"/>
      <c r="I37" s="365"/>
      <c r="J37" s="365"/>
      <c r="K37" s="366">
        <v>765230</v>
      </c>
      <c r="L37" s="366"/>
      <c r="M37" s="366"/>
      <c r="N37" s="366"/>
      <c r="O37" s="366"/>
      <c r="P37" s="366">
        <v>846101</v>
      </c>
      <c r="Q37" s="366"/>
      <c r="R37" s="366"/>
      <c r="S37" s="366"/>
      <c r="T37" s="366"/>
      <c r="U37" s="366">
        <v>204898</v>
      </c>
      <c r="V37" s="366"/>
      <c r="W37" s="366"/>
      <c r="X37" s="366"/>
      <c r="Y37" s="366"/>
      <c r="Z37" s="364">
        <f>IF(K37="","",ROUNDUP((K37-U37)/(P37-U37),2))</f>
        <v>0.88</v>
      </c>
      <c r="AA37" s="364"/>
      <c r="AB37" s="93"/>
    </row>
    <row r="38" spans="2:28" ht="18" customHeight="1" x14ac:dyDescent="0.15">
      <c r="B38" s="87"/>
      <c r="C38" s="88"/>
      <c r="E38" s="365" t="s">
        <v>372</v>
      </c>
      <c r="F38" s="365"/>
      <c r="G38" s="365"/>
      <c r="H38" s="365"/>
      <c r="I38" s="365"/>
      <c r="J38" s="365"/>
      <c r="K38" s="366"/>
      <c r="L38" s="366"/>
      <c r="M38" s="366"/>
      <c r="N38" s="366"/>
      <c r="O38" s="366"/>
      <c r="P38" s="366"/>
      <c r="Q38" s="366"/>
      <c r="R38" s="366"/>
      <c r="S38" s="366"/>
      <c r="T38" s="366"/>
      <c r="U38" s="366"/>
      <c r="V38" s="366"/>
      <c r="W38" s="366"/>
      <c r="X38" s="366"/>
      <c r="Y38" s="366"/>
      <c r="Z38" s="364" t="str">
        <f>IF(K38="","",ROUNDUP((K38-U38)/(P38-U38),2))</f>
        <v/>
      </c>
      <c r="AA38" s="364"/>
      <c r="AB38" s="93"/>
    </row>
    <row r="39" spans="2:28" ht="18" customHeight="1" x14ac:dyDescent="0.15">
      <c r="B39" s="87"/>
      <c r="C39" s="88"/>
      <c r="E39" s="365" t="s">
        <v>373</v>
      </c>
      <c r="F39" s="365"/>
      <c r="G39" s="365"/>
      <c r="H39" s="365"/>
      <c r="I39" s="365"/>
      <c r="J39" s="365"/>
      <c r="K39" s="366">
        <v>457500</v>
      </c>
      <c r="L39" s="366"/>
      <c r="M39" s="366"/>
      <c r="N39" s="366"/>
      <c r="O39" s="366"/>
      <c r="P39" s="366">
        <v>660500</v>
      </c>
      <c r="Q39" s="366"/>
      <c r="R39" s="366"/>
      <c r="S39" s="366"/>
      <c r="T39" s="366"/>
      <c r="U39" s="366">
        <v>101500</v>
      </c>
      <c r="V39" s="366"/>
      <c r="W39" s="366"/>
      <c r="X39" s="366"/>
      <c r="Y39" s="366"/>
      <c r="Z39" s="368">
        <f>IF(K39="","",ROUNDUP((K39-U39)/(P39-U39),2))</f>
        <v>0.64</v>
      </c>
      <c r="AA39" s="368"/>
      <c r="AB39" s="93"/>
    </row>
    <row r="40" spans="2:28" ht="18" customHeight="1" x14ac:dyDescent="0.15">
      <c r="B40" s="87"/>
      <c r="C40" s="88"/>
      <c r="E40" s="362" t="s">
        <v>374</v>
      </c>
      <c r="F40" s="362"/>
      <c r="G40" s="362"/>
      <c r="H40" s="362"/>
      <c r="I40" s="362"/>
      <c r="J40" s="362"/>
      <c r="K40" s="369">
        <f>SUM(K37:O39)</f>
        <v>1222730</v>
      </c>
      <c r="L40" s="369"/>
      <c r="M40" s="369"/>
      <c r="N40" s="369"/>
      <c r="O40" s="369"/>
      <c r="P40" s="369">
        <f>SUM(P37:T39)</f>
        <v>1506601</v>
      </c>
      <c r="Q40" s="369"/>
      <c r="R40" s="369"/>
      <c r="S40" s="369"/>
      <c r="T40" s="369"/>
      <c r="U40" s="369">
        <f>SUM(U37:Y39)</f>
        <v>306398</v>
      </c>
      <c r="V40" s="369"/>
      <c r="W40" s="369"/>
      <c r="X40" s="369"/>
      <c r="Y40" s="369"/>
      <c r="Z40" s="364">
        <f>IF(K40=0,"",ROUNDUP((K40-U40)/(P40-U40),2))</f>
        <v>0.77</v>
      </c>
      <c r="AA40" s="364"/>
      <c r="AB40" s="93"/>
    </row>
    <row r="41" spans="2:28" ht="9.9499999999999993" customHeight="1" x14ac:dyDescent="0.15">
      <c r="B41" s="87"/>
      <c r="C41" s="88"/>
      <c r="AB41" s="93"/>
    </row>
    <row r="42" spans="2:28" ht="18" customHeight="1" x14ac:dyDescent="0.15">
      <c r="B42" s="87"/>
      <c r="C42" s="88"/>
      <c r="E42" s="357" t="s">
        <v>375</v>
      </c>
      <c r="F42" s="339"/>
      <c r="G42" s="339"/>
      <c r="H42" s="339"/>
      <c r="I42" s="339"/>
      <c r="J42" s="339"/>
      <c r="K42" s="339"/>
      <c r="L42" s="339"/>
      <c r="M42" s="339"/>
      <c r="N42" s="339"/>
      <c r="O42" s="339"/>
      <c r="P42" s="339"/>
      <c r="Q42" s="339"/>
      <c r="R42" s="339"/>
      <c r="S42" s="339"/>
      <c r="T42" s="339"/>
      <c r="U42" s="339"/>
      <c r="V42" s="339"/>
      <c r="W42" s="339"/>
      <c r="X42" s="339"/>
      <c r="Y42" s="339"/>
      <c r="Z42" s="339"/>
      <c r="AA42" s="358"/>
      <c r="AB42" s="93"/>
    </row>
    <row r="43" spans="2:28" ht="18" customHeight="1" x14ac:dyDescent="0.15">
      <c r="B43" s="87"/>
      <c r="C43" s="88"/>
      <c r="E43" s="374" t="s">
        <v>376</v>
      </c>
      <c r="F43" s="375"/>
      <c r="G43" s="375"/>
      <c r="H43" s="375"/>
      <c r="I43" s="375"/>
      <c r="J43" s="376"/>
      <c r="K43" s="82"/>
      <c r="L43" s="373">
        <v>13</v>
      </c>
      <c r="M43" s="373"/>
      <c r="N43" s="373"/>
      <c r="O43" s="82" t="s">
        <v>377</v>
      </c>
      <c r="P43" s="82"/>
      <c r="Q43" s="82"/>
      <c r="R43" s="82"/>
      <c r="S43" s="82"/>
      <c r="T43" s="82"/>
      <c r="U43" s="82"/>
      <c r="V43" s="82"/>
      <c r="W43" s="82"/>
      <c r="X43" s="82"/>
      <c r="Y43" s="82"/>
      <c r="Z43" s="82"/>
      <c r="AA43" s="83"/>
      <c r="AB43" s="93"/>
    </row>
    <row r="44" spans="2:28" ht="18" customHeight="1" x14ac:dyDescent="0.15">
      <c r="B44" s="87"/>
      <c r="C44" s="88"/>
      <c r="E44" s="370" t="s">
        <v>378</v>
      </c>
      <c r="F44" s="371"/>
      <c r="G44" s="371"/>
      <c r="H44" s="371"/>
      <c r="I44" s="371"/>
      <c r="J44" s="372"/>
      <c r="K44" s="82"/>
      <c r="L44" s="82" t="s">
        <v>425</v>
      </c>
      <c r="M44" s="82"/>
      <c r="N44" s="82"/>
      <c r="O44" s="82"/>
      <c r="P44" s="82" t="s">
        <v>67</v>
      </c>
      <c r="Q44" s="373">
        <v>0.87</v>
      </c>
      <c r="R44" s="373"/>
      <c r="S44" s="82" t="s">
        <v>69</v>
      </c>
      <c r="T44" s="82" t="s">
        <v>426</v>
      </c>
      <c r="U44" s="82"/>
      <c r="V44" s="82"/>
      <c r="W44" s="82"/>
      <c r="X44" s="82" t="s">
        <v>67</v>
      </c>
      <c r="Y44" s="373">
        <v>2.8</v>
      </c>
      <c r="Z44" s="373"/>
      <c r="AA44" s="83" t="s">
        <v>69</v>
      </c>
      <c r="AB44" s="93"/>
    </row>
    <row r="45" spans="2:28" ht="18" customHeight="1" x14ac:dyDescent="0.15">
      <c r="B45" s="87"/>
      <c r="C45" s="88"/>
      <c r="E45" s="370" t="s">
        <v>379</v>
      </c>
      <c r="F45" s="371"/>
      <c r="G45" s="371"/>
      <c r="H45" s="371"/>
      <c r="I45" s="371"/>
      <c r="J45" s="372"/>
      <c r="K45" s="82"/>
      <c r="L45" s="82" t="s">
        <v>427</v>
      </c>
      <c r="M45" s="82"/>
      <c r="N45" s="82"/>
      <c r="O45" s="82"/>
      <c r="P45" s="82" t="s">
        <v>67</v>
      </c>
      <c r="Q45" s="373">
        <v>0.52</v>
      </c>
      <c r="R45" s="373"/>
      <c r="S45" s="82" t="s">
        <v>69</v>
      </c>
      <c r="T45" s="339" t="s">
        <v>380</v>
      </c>
      <c r="U45" s="339"/>
      <c r="V45" s="82" t="s">
        <v>67</v>
      </c>
      <c r="W45" s="373">
        <v>0.67</v>
      </c>
      <c r="X45" s="373"/>
      <c r="Y45" s="82" t="s">
        <v>69</v>
      </c>
      <c r="Z45" s="82"/>
      <c r="AA45" s="83"/>
      <c r="AB45" s="93"/>
    </row>
    <row r="46" spans="2:28" ht="18" customHeight="1" x14ac:dyDescent="0.15">
      <c r="B46" s="87"/>
      <c r="C46" s="88"/>
      <c r="E46" s="370"/>
      <c r="F46" s="371"/>
      <c r="G46" s="371"/>
      <c r="H46" s="371"/>
      <c r="I46" s="371"/>
      <c r="J46" s="372"/>
      <c r="K46" s="82"/>
      <c r="L46" s="82" t="s">
        <v>426</v>
      </c>
      <c r="M46" s="82"/>
      <c r="N46" s="82"/>
      <c r="O46" s="82"/>
      <c r="P46" s="82" t="s">
        <v>67</v>
      </c>
      <c r="Q46" s="373">
        <v>1.2</v>
      </c>
      <c r="R46" s="373"/>
      <c r="S46" s="82" t="s">
        <v>69</v>
      </c>
      <c r="T46" s="339" t="s">
        <v>380</v>
      </c>
      <c r="U46" s="339"/>
      <c r="V46" s="82" t="s">
        <v>67</v>
      </c>
      <c r="W46" s="373">
        <v>1.8</v>
      </c>
      <c r="X46" s="373"/>
      <c r="Y46" s="82" t="s">
        <v>69</v>
      </c>
      <c r="Z46" s="82"/>
      <c r="AA46" s="83"/>
      <c r="AB46" s="93"/>
    </row>
    <row r="47" spans="2:28" ht="9.9499999999999993" customHeight="1" x14ac:dyDescent="0.15">
      <c r="B47" s="94"/>
      <c r="C47" s="95"/>
      <c r="D47" s="96"/>
      <c r="E47" s="96"/>
      <c r="F47" s="96"/>
      <c r="G47" s="96"/>
      <c r="H47" s="96"/>
      <c r="I47" s="96"/>
      <c r="J47" s="96"/>
      <c r="K47" s="96"/>
      <c r="L47" s="96"/>
      <c r="M47" s="96"/>
      <c r="N47" s="96"/>
      <c r="O47" s="96"/>
      <c r="P47" s="96"/>
      <c r="Q47" s="100"/>
      <c r="R47" s="100"/>
      <c r="S47" s="96"/>
      <c r="T47" s="100"/>
      <c r="U47" s="100"/>
      <c r="V47" s="96"/>
      <c r="W47" s="96"/>
      <c r="X47" s="96"/>
      <c r="Y47" s="96"/>
      <c r="Z47" s="96"/>
      <c r="AA47" s="96"/>
      <c r="AB47" s="97"/>
    </row>
    <row r="48" spans="2:28"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sheetData>
  <mergeCells count="101">
    <mergeCell ref="E45:J46"/>
    <mergeCell ref="Q45:R45"/>
    <mergeCell ref="T45:U45"/>
    <mergeCell ref="W45:X45"/>
    <mergeCell ref="Q46:R46"/>
    <mergeCell ref="T46:U46"/>
    <mergeCell ref="W46:X46"/>
    <mergeCell ref="E42:AA42"/>
    <mergeCell ref="E43:J43"/>
    <mergeCell ref="L43:N43"/>
    <mergeCell ref="E44:J44"/>
    <mergeCell ref="Q44:R44"/>
    <mergeCell ref="Y44:Z44"/>
    <mergeCell ref="E39:J39"/>
    <mergeCell ref="K39:O39"/>
    <mergeCell ref="P39:T39"/>
    <mergeCell ref="U39:Y39"/>
    <mergeCell ref="Z39:AA39"/>
    <mergeCell ref="E40:J40"/>
    <mergeCell ref="K40:O40"/>
    <mergeCell ref="P40:T40"/>
    <mergeCell ref="U40:Y40"/>
    <mergeCell ref="Z40:AA40"/>
    <mergeCell ref="Z37:AA37"/>
    <mergeCell ref="E38:J38"/>
    <mergeCell ref="K38:O38"/>
    <mergeCell ref="P38:T38"/>
    <mergeCell ref="U38:Y38"/>
    <mergeCell ref="Z38:AA38"/>
    <mergeCell ref="H36:I36"/>
    <mergeCell ref="K36:O36"/>
    <mergeCell ref="P36:T36"/>
    <mergeCell ref="U36:Y36"/>
    <mergeCell ref="E37:J37"/>
    <mergeCell ref="K37:O37"/>
    <mergeCell ref="P37:T37"/>
    <mergeCell ref="U37:Y37"/>
    <mergeCell ref="L26:Z26"/>
    <mergeCell ref="L31:Z31"/>
    <mergeCell ref="X32:Z32"/>
    <mergeCell ref="E34:AA34"/>
    <mergeCell ref="E35:J35"/>
    <mergeCell ref="K35:O35"/>
    <mergeCell ref="P35:T35"/>
    <mergeCell ref="U35:Y35"/>
    <mergeCell ref="Z35:AA36"/>
    <mergeCell ref="E36:G36"/>
    <mergeCell ref="B13:C14"/>
    <mergeCell ref="F14:L14"/>
    <mergeCell ref="N14:T14"/>
    <mergeCell ref="V14:AB14"/>
    <mergeCell ref="F15:L15"/>
    <mergeCell ref="L20:Z20"/>
    <mergeCell ref="Z11:AA11"/>
    <mergeCell ref="D12:F12"/>
    <mergeCell ref="H12:K12"/>
    <mergeCell ref="L12:M12"/>
    <mergeCell ref="O12:R12"/>
    <mergeCell ref="S12:T12"/>
    <mergeCell ref="V12:Y12"/>
    <mergeCell ref="Z12:AA12"/>
    <mergeCell ref="D11:F11"/>
    <mergeCell ref="H11:K11"/>
    <mergeCell ref="L11:M11"/>
    <mergeCell ref="O11:R11"/>
    <mergeCell ref="S11:T11"/>
    <mergeCell ref="V11:Y11"/>
    <mergeCell ref="Z9:AA9"/>
    <mergeCell ref="D10:F10"/>
    <mergeCell ref="H10:K10"/>
    <mergeCell ref="L10:M10"/>
    <mergeCell ref="O10:R10"/>
    <mergeCell ref="S10:T10"/>
    <mergeCell ref="V10:Y10"/>
    <mergeCell ref="Z10:AA10"/>
    <mergeCell ref="D9:F9"/>
    <mergeCell ref="H9:K9"/>
    <mergeCell ref="L9:M9"/>
    <mergeCell ref="O9:R9"/>
    <mergeCell ref="S9:T9"/>
    <mergeCell ref="V9:Y9"/>
    <mergeCell ref="H8:K8"/>
    <mergeCell ref="L8:M8"/>
    <mergeCell ref="O8:R8"/>
    <mergeCell ref="S8:T8"/>
    <mergeCell ref="V8:Y8"/>
    <mergeCell ref="Z8:AA8"/>
    <mergeCell ref="Z3:AA3"/>
    <mergeCell ref="B4:C4"/>
    <mergeCell ref="E4:H4"/>
    <mergeCell ref="J4:K4"/>
    <mergeCell ref="B5:C5"/>
    <mergeCell ref="G6:M6"/>
    <mergeCell ref="N6:T7"/>
    <mergeCell ref="U6:AB7"/>
    <mergeCell ref="B3:C3"/>
    <mergeCell ref="E3:H3"/>
    <mergeCell ref="J3:K3"/>
    <mergeCell ref="M3:P3"/>
    <mergeCell ref="R3:S3"/>
    <mergeCell ref="U3:X3"/>
  </mergeCells>
  <phoneticPr fontId="7"/>
  <conditionalFormatting sqref="H8 L8">
    <cfRule type="duplicateValues" dxfId="15" priority="16"/>
  </conditionalFormatting>
  <conditionalFormatting sqref="H9 L9">
    <cfRule type="duplicateValues" dxfId="14" priority="12"/>
  </conditionalFormatting>
  <conditionalFormatting sqref="H10 L10">
    <cfRule type="duplicateValues" dxfId="13" priority="9"/>
  </conditionalFormatting>
  <conditionalFormatting sqref="H11 L11">
    <cfRule type="duplicateValues" dxfId="12" priority="6"/>
  </conditionalFormatting>
  <conditionalFormatting sqref="H12 L12">
    <cfRule type="duplicateValues" dxfId="11" priority="3"/>
  </conditionalFormatting>
  <conditionalFormatting sqref="O8 S8">
    <cfRule type="duplicateValues" dxfId="10" priority="14"/>
  </conditionalFormatting>
  <conditionalFormatting sqref="O9 S9">
    <cfRule type="duplicateValues" dxfId="9" priority="11"/>
  </conditionalFormatting>
  <conditionalFormatting sqref="O10 S10">
    <cfRule type="duplicateValues" dxfId="8" priority="8"/>
  </conditionalFormatting>
  <conditionalFormatting sqref="O11 S11">
    <cfRule type="duplicateValues" dxfId="7" priority="5"/>
  </conditionalFormatting>
  <conditionalFormatting sqref="O12 S12">
    <cfRule type="duplicateValues" dxfId="6" priority="2"/>
  </conditionalFormatting>
  <conditionalFormatting sqref="V8 Z8">
    <cfRule type="duplicateValues" dxfId="5" priority="13"/>
  </conditionalFormatting>
  <conditionalFormatting sqref="V9 Z9">
    <cfRule type="duplicateValues" dxfId="4" priority="10"/>
  </conditionalFormatting>
  <conditionalFormatting sqref="V10 Z10">
    <cfRule type="duplicateValues" dxfId="3" priority="7"/>
  </conditionalFormatting>
  <conditionalFormatting sqref="V11 Z11">
    <cfRule type="duplicateValues" dxfId="2" priority="4"/>
  </conditionalFormatting>
  <conditionalFormatting sqref="V12 Z12">
    <cfRule type="duplicateValues" dxfId="1" priority="1"/>
  </conditionalFormatting>
  <conditionalFormatting sqref="AB8">
    <cfRule type="duplicateValues" dxfId="0" priority="15"/>
  </conditionalFormatting>
  <dataValidations count="2">
    <dataValidation type="list" allowBlank="1" showInputMessage="1" showErrorMessage="1" sqref="X32:Z32" xr:uid="{BBD93F59-347C-4457-A41C-D72BEB7FF605}">
      <formula1>"第1号,第2号"</formula1>
    </dataValidation>
    <dataValidation type="list" allowBlank="1" showInputMessage="1" showErrorMessage="1" sqref="E14:E15 M14 U14 J28:J30 J23:J25 J17:J19" xr:uid="{5D95B692-9D8F-4365-8AA1-18159BA783D2}">
      <formula1>"○,×"</formula1>
    </dataValidation>
  </dataValidations>
  <pageMargins left="0.39370078740157483" right="0.19685039370078741" top="0.59055118110236227" bottom="0.39370078740157483" header="0.31496062992125984" footer="0.31496062992125984"/>
  <pageSetup paperSize="9" scale="9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BBAE7-B9B8-4368-95BC-CE9B6DA7687A}">
  <sheetPr>
    <tabColor rgb="FF00B0F0"/>
  </sheetPr>
  <dimension ref="B1:X100"/>
  <sheetViews>
    <sheetView showGridLines="0" view="pageBreakPreview" zoomScaleNormal="100" zoomScaleSheetLayoutView="100" workbookViewId="0">
      <selection activeCell="P1" sqref="P1"/>
    </sheetView>
  </sheetViews>
  <sheetFormatPr defaultColWidth="9" defaultRowHeight="12" x14ac:dyDescent="0.15"/>
  <cols>
    <col min="1" max="1" width="1.625" style="80" customWidth="1"/>
    <col min="2" max="2" width="5.625" style="80" customWidth="1"/>
    <col min="3" max="6" width="6.625" style="80" customWidth="1"/>
    <col min="7" max="7" width="6.625" style="89" customWidth="1"/>
    <col min="8" max="9" width="8.625" style="80" customWidth="1"/>
    <col min="10" max="10" width="6.625" style="80" customWidth="1"/>
    <col min="11" max="11" width="6.625" style="89" customWidth="1"/>
    <col min="12" max="14" width="9.625" style="80" customWidth="1"/>
    <col min="15" max="15" width="6.625" style="131" customWidth="1"/>
    <col min="16" max="16" width="1.625" style="80" customWidth="1"/>
    <col min="17" max="16384" width="9" style="80"/>
  </cols>
  <sheetData>
    <row r="1" spans="2:24" ht="9.9499999999999993" customHeight="1" x14ac:dyDescent="0.15"/>
    <row r="2" spans="2:24" ht="18" customHeight="1" x14ac:dyDescent="0.15">
      <c r="B2" s="80" t="s">
        <v>428</v>
      </c>
    </row>
    <row r="3" spans="2:24" ht="18" customHeight="1" x14ac:dyDescent="0.15">
      <c r="B3" s="80" t="s">
        <v>429</v>
      </c>
    </row>
    <row r="4" spans="2:24" ht="18" customHeight="1" x14ac:dyDescent="0.15">
      <c r="B4" s="382" t="s">
        <v>381</v>
      </c>
      <c r="C4" s="382" t="s">
        <v>382</v>
      </c>
      <c r="D4" s="382" t="s">
        <v>383</v>
      </c>
      <c r="E4" s="382" t="s">
        <v>384</v>
      </c>
      <c r="F4" s="382" t="s">
        <v>385</v>
      </c>
      <c r="G4" s="377" t="s">
        <v>386</v>
      </c>
      <c r="H4" s="378"/>
      <c r="I4" s="378"/>
      <c r="J4" s="378"/>
      <c r="K4" s="378"/>
      <c r="L4" s="378"/>
      <c r="M4" s="378"/>
      <c r="N4" s="378"/>
      <c r="O4" s="379"/>
    </row>
    <row r="5" spans="2:24" ht="30" customHeight="1" x14ac:dyDescent="0.15">
      <c r="B5" s="382"/>
      <c r="C5" s="382"/>
      <c r="D5" s="382"/>
      <c r="E5" s="382"/>
      <c r="F5" s="382"/>
      <c r="G5" s="377" t="s">
        <v>387</v>
      </c>
      <c r="H5" s="378"/>
      <c r="I5" s="378"/>
      <c r="J5" s="379"/>
      <c r="K5" s="377" t="s">
        <v>388</v>
      </c>
      <c r="L5" s="378"/>
      <c r="M5" s="378"/>
      <c r="N5" s="378"/>
      <c r="O5" s="379"/>
    </row>
    <row r="6" spans="2:24" ht="68.099999999999994" customHeight="1" x14ac:dyDescent="0.15">
      <c r="B6" s="382"/>
      <c r="C6" s="382"/>
      <c r="D6" s="382"/>
      <c r="E6" s="383"/>
      <c r="F6" s="383"/>
      <c r="G6" s="101" t="s">
        <v>389</v>
      </c>
      <c r="H6" s="102" t="s">
        <v>430</v>
      </c>
      <c r="I6" s="102" t="s">
        <v>431</v>
      </c>
      <c r="J6" s="380" t="s">
        <v>390</v>
      </c>
      <c r="K6" s="101" t="s">
        <v>389</v>
      </c>
      <c r="L6" s="102" t="s">
        <v>391</v>
      </c>
      <c r="M6" s="102" t="s">
        <v>392</v>
      </c>
      <c r="N6" s="102" t="s">
        <v>393</v>
      </c>
      <c r="O6" s="381" t="s">
        <v>368</v>
      </c>
    </row>
    <row r="7" spans="2:24" ht="18" customHeight="1" x14ac:dyDescent="0.15">
      <c r="B7" s="382"/>
      <c r="C7" s="382"/>
      <c r="D7" s="382"/>
      <c r="E7" s="103" t="s">
        <v>394</v>
      </c>
      <c r="F7" s="103" t="s">
        <v>395</v>
      </c>
      <c r="G7" s="103"/>
      <c r="H7" s="104" t="s">
        <v>396</v>
      </c>
      <c r="I7" s="103" t="s">
        <v>397</v>
      </c>
      <c r="J7" s="380"/>
      <c r="K7" s="103"/>
      <c r="L7" s="103" t="s">
        <v>370</v>
      </c>
      <c r="M7" s="103" t="s">
        <v>370</v>
      </c>
      <c r="N7" s="103" t="s">
        <v>370</v>
      </c>
      <c r="O7" s="381"/>
    </row>
    <row r="8" spans="2:24" ht="15.95" customHeight="1" x14ac:dyDescent="0.15">
      <c r="B8" s="105">
        <v>1</v>
      </c>
      <c r="C8" s="106" t="s">
        <v>432</v>
      </c>
      <c r="D8" s="107">
        <v>101</v>
      </c>
      <c r="E8" s="106">
        <v>1</v>
      </c>
      <c r="F8" s="108">
        <v>62.5</v>
      </c>
      <c r="G8" s="109" t="s">
        <v>433</v>
      </c>
      <c r="H8" s="110">
        <v>0.65</v>
      </c>
      <c r="I8" s="107">
        <v>1.4</v>
      </c>
      <c r="J8" s="106" t="s">
        <v>419</v>
      </c>
      <c r="K8" s="109" t="s">
        <v>433</v>
      </c>
      <c r="L8" s="111">
        <v>57186</v>
      </c>
      <c r="M8" s="111">
        <v>63812</v>
      </c>
      <c r="N8" s="111">
        <v>15227</v>
      </c>
      <c r="O8" s="132">
        <f>IF(L8="","",ROUNDUP(((L8-N8)/(M8-N8)),2))</f>
        <v>0.87</v>
      </c>
    </row>
    <row r="9" spans="2:24" ht="15.95" customHeight="1" x14ac:dyDescent="0.15">
      <c r="B9" s="112">
        <v>2</v>
      </c>
      <c r="C9" s="113" t="s">
        <v>434</v>
      </c>
      <c r="D9" s="114">
        <v>102</v>
      </c>
      <c r="E9" s="113">
        <v>1</v>
      </c>
      <c r="F9" s="115">
        <v>61.35</v>
      </c>
      <c r="G9" s="116" t="s">
        <v>433</v>
      </c>
      <c r="H9" s="114">
        <v>0.54</v>
      </c>
      <c r="I9" s="114">
        <v>1.2</v>
      </c>
      <c r="J9" s="113" t="s">
        <v>419</v>
      </c>
      <c r="K9" s="116" t="s">
        <v>433</v>
      </c>
      <c r="L9" s="117">
        <v>55025</v>
      </c>
      <c r="M9" s="117">
        <v>63555</v>
      </c>
      <c r="N9" s="117">
        <v>15035</v>
      </c>
      <c r="O9" s="133">
        <f>IF(L9="","",ROUNDUP(((L9-N9)/(M9-N9)),2))</f>
        <v>0.83</v>
      </c>
    </row>
    <row r="10" spans="2:24" ht="15.95" customHeight="1" x14ac:dyDescent="0.15">
      <c r="B10" s="112">
        <v>3</v>
      </c>
      <c r="C10" s="113" t="s">
        <v>435</v>
      </c>
      <c r="D10" s="114">
        <v>103</v>
      </c>
      <c r="E10" s="113">
        <v>1</v>
      </c>
      <c r="F10" s="115">
        <v>63.42</v>
      </c>
      <c r="G10" s="116" t="s">
        <v>433</v>
      </c>
      <c r="H10" s="114">
        <v>0.52</v>
      </c>
      <c r="I10" s="114">
        <v>1.2</v>
      </c>
      <c r="J10" s="113" t="s">
        <v>419</v>
      </c>
      <c r="K10" s="116" t="s">
        <v>433</v>
      </c>
      <c r="L10" s="117">
        <v>56908</v>
      </c>
      <c r="M10" s="117">
        <v>64027</v>
      </c>
      <c r="N10" s="117">
        <v>15380</v>
      </c>
      <c r="O10" s="133">
        <f t="shared" ref="O10:O11" si="0">IF(L10="","",ROUNDUP(((L10-N10)/(M10-N10)),2))</f>
        <v>0.86</v>
      </c>
    </row>
    <row r="11" spans="2:24" ht="15.95" customHeight="1" x14ac:dyDescent="0.15">
      <c r="B11" s="112">
        <v>4</v>
      </c>
      <c r="C11" s="113" t="s">
        <v>436</v>
      </c>
      <c r="D11" s="114">
        <v>104</v>
      </c>
      <c r="E11" s="113">
        <v>1</v>
      </c>
      <c r="F11" s="115">
        <v>61.35</v>
      </c>
      <c r="G11" s="116" t="s">
        <v>433</v>
      </c>
      <c r="H11" s="114">
        <v>0.54</v>
      </c>
      <c r="I11" s="114">
        <v>1.2</v>
      </c>
      <c r="J11" s="113" t="s">
        <v>419</v>
      </c>
      <c r="K11" s="116" t="s">
        <v>433</v>
      </c>
      <c r="L11" s="117">
        <v>55040</v>
      </c>
      <c r="M11" s="117">
        <v>63555</v>
      </c>
      <c r="N11" s="117">
        <v>15035</v>
      </c>
      <c r="O11" s="133">
        <f t="shared" si="0"/>
        <v>0.83</v>
      </c>
      <c r="U11" s="118"/>
    </row>
    <row r="12" spans="2:24" ht="15.95" customHeight="1" x14ac:dyDescent="0.15">
      <c r="B12" s="119">
        <v>5</v>
      </c>
      <c r="C12" s="120" t="s">
        <v>437</v>
      </c>
      <c r="D12" s="121">
        <v>105</v>
      </c>
      <c r="E12" s="120">
        <v>1</v>
      </c>
      <c r="F12" s="122">
        <v>62.5</v>
      </c>
      <c r="G12" s="123" t="s">
        <v>433</v>
      </c>
      <c r="H12" s="124">
        <v>0.65</v>
      </c>
      <c r="I12" s="121">
        <v>1.4</v>
      </c>
      <c r="J12" s="120" t="s">
        <v>419</v>
      </c>
      <c r="K12" s="123" t="s">
        <v>433</v>
      </c>
      <c r="L12" s="125">
        <v>57120</v>
      </c>
      <c r="M12" s="125">
        <v>63812</v>
      </c>
      <c r="N12" s="125">
        <v>15227</v>
      </c>
      <c r="O12" s="134">
        <f>IF(L12="","",ROUNDUP(((L12-N12)/(M12-N12)),2))</f>
        <v>0.87</v>
      </c>
    </row>
    <row r="13" spans="2:24" ht="15.95" customHeight="1" x14ac:dyDescent="0.15">
      <c r="B13" s="105">
        <v>6</v>
      </c>
      <c r="C13" s="106" t="s">
        <v>432</v>
      </c>
      <c r="D13" s="107">
        <v>201</v>
      </c>
      <c r="E13" s="106">
        <v>2</v>
      </c>
      <c r="F13" s="108">
        <v>62.5</v>
      </c>
      <c r="G13" s="109" t="s">
        <v>433</v>
      </c>
      <c r="H13" s="110">
        <v>0.65</v>
      </c>
      <c r="I13" s="110">
        <v>1.4</v>
      </c>
      <c r="J13" s="106" t="s">
        <v>419</v>
      </c>
      <c r="K13" s="109" t="s">
        <v>433</v>
      </c>
      <c r="L13" s="111">
        <v>57186</v>
      </c>
      <c r="M13" s="111">
        <v>63812</v>
      </c>
      <c r="N13" s="111">
        <v>15227</v>
      </c>
      <c r="O13" s="132">
        <f>IF(L13="","",ROUNDUP(((L13-N13)/(M13-N13)),2))</f>
        <v>0.87</v>
      </c>
    </row>
    <row r="14" spans="2:24" ht="15.95" customHeight="1" x14ac:dyDescent="0.15">
      <c r="B14" s="112">
        <v>7</v>
      </c>
      <c r="C14" s="113" t="s">
        <v>434</v>
      </c>
      <c r="D14" s="114">
        <v>202</v>
      </c>
      <c r="E14" s="113">
        <v>2</v>
      </c>
      <c r="F14" s="115">
        <v>61.35</v>
      </c>
      <c r="G14" s="116" t="s">
        <v>433</v>
      </c>
      <c r="H14" s="114">
        <v>0.54</v>
      </c>
      <c r="I14" s="114">
        <v>1.2</v>
      </c>
      <c r="J14" s="113" t="s">
        <v>419</v>
      </c>
      <c r="K14" s="116" t="s">
        <v>433</v>
      </c>
      <c r="L14" s="117">
        <v>55025</v>
      </c>
      <c r="M14" s="117">
        <v>63555</v>
      </c>
      <c r="N14" s="117">
        <v>15035</v>
      </c>
      <c r="O14" s="133">
        <f>IF(L14="","",ROUNDUP(((L14-N14)/(M14-N14)),2))</f>
        <v>0.83</v>
      </c>
    </row>
    <row r="15" spans="2:24" ht="15.95" customHeight="1" x14ac:dyDescent="0.15">
      <c r="B15" s="112">
        <v>8</v>
      </c>
      <c r="C15" s="113" t="s">
        <v>435</v>
      </c>
      <c r="D15" s="114">
        <v>203</v>
      </c>
      <c r="E15" s="113">
        <v>2</v>
      </c>
      <c r="F15" s="115">
        <v>63.42</v>
      </c>
      <c r="G15" s="116" t="s">
        <v>433</v>
      </c>
      <c r="H15" s="114">
        <v>0.52</v>
      </c>
      <c r="I15" s="114">
        <v>1.2</v>
      </c>
      <c r="J15" s="113" t="s">
        <v>419</v>
      </c>
      <c r="K15" s="116" t="s">
        <v>433</v>
      </c>
      <c r="L15" s="117">
        <v>56908</v>
      </c>
      <c r="M15" s="117">
        <v>64027</v>
      </c>
      <c r="N15" s="117">
        <v>15380</v>
      </c>
      <c r="O15" s="133">
        <f t="shared" ref="O15:O16" si="1">IF(L15="","",ROUNDUP(((L15-N15)/(M15-N15)),2))</f>
        <v>0.86</v>
      </c>
      <c r="X15" s="118"/>
    </row>
    <row r="16" spans="2:24" ht="15.95" customHeight="1" x14ac:dyDescent="0.15">
      <c r="B16" s="112">
        <v>9</v>
      </c>
      <c r="C16" s="113" t="s">
        <v>436</v>
      </c>
      <c r="D16" s="114">
        <v>204</v>
      </c>
      <c r="E16" s="113">
        <v>2</v>
      </c>
      <c r="F16" s="115">
        <v>61.35</v>
      </c>
      <c r="G16" s="116" t="s">
        <v>433</v>
      </c>
      <c r="H16" s="114">
        <v>0.54</v>
      </c>
      <c r="I16" s="114">
        <v>1.2</v>
      </c>
      <c r="J16" s="113" t="s">
        <v>419</v>
      </c>
      <c r="K16" s="116" t="s">
        <v>433</v>
      </c>
      <c r="L16" s="117">
        <v>55040</v>
      </c>
      <c r="M16" s="117">
        <v>63555</v>
      </c>
      <c r="N16" s="117">
        <v>15035</v>
      </c>
      <c r="O16" s="133">
        <f t="shared" si="1"/>
        <v>0.83</v>
      </c>
    </row>
    <row r="17" spans="2:15" ht="15.95" customHeight="1" x14ac:dyDescent="0.15">
      <c r="B17" s="119">
        <v>10</v>
      </c>
      <c r="C17" s="120" t="s">
        <v>437</v>
      </c>
      <c r="D17" s="121">
        <v>206</v>
      </c>
      <c r="E17" s="120">
        <v>2</v>
      </c>
      <c r="F17" s="122">
        <v>62.5</v>
      </c>
      <c r="G17" s="123" t="s">
        <v>433</v>
      </c>
      <c r="H17" s="124">
        <v>0.65</v>
      </c>
      <c r="I17" s="124">
        <v>1.4</v>
      </c>
      <c r="J17" s="120" t="s">
        <v>419</v>
      </c>
      <c r="K17" s="123" t="s">
        <v>433</v>
      </c>
      <c r="L17" s="125">
        <v>57120</v>
      </c>
      <c r="M17" s="125">
        <v>63812</v>
      </c>
      <c r="N17" s="125">
        <v>15227</v>
      </c>
      <c r="O17" s="134">
        <f>IF(L17="","",ROUNDUP(((L17-N17)/(M17-N17)),2))</f>
        <v>0.87</v>
      </c>
    </row>
    <row r="18" spans="2:15" ht="15.95" customHeight="1" x14ac:dyDescent="0.15">
      <c r="B18" s="105">
        <v>11</v>
      </c>
      <c r="C18" s="106" t="s">
        <v>438</v>
      </c>
      <c r="D18" s="107">
        <v>301</v>
      </c>
      <c r="E18" s="106">
        <v>3</v>
      </c>
      <c r="F18" s="110">
        <v>75.180000000000007</v>
      </c>
      <c r="G18" s="109" t="s">
        <v>433</v>
      </c>
      <c r="H18" s="110">
        <v>0.67</v>
      </c>
      <c r="I18" s="110">
        <v>1.8</v>
      </c>
      <c r="J18" s="126" t="s">
        <v>419</v>
      </c>
      <c r="K18" s="109" t="s">
        <v>433</v>
      </c>
      <c r="L18" s="111">
        <v>66905</v>
      </c>
      <c r="M18" s="111">
        <v>68909</v>
      </c>
      <c r="N18" s="111">
        <v>17431</v>
      </c>
      <c r="O18" s="132">
        <f>IF(L18="","",ROUNDUP(((L18-N18)/(M18-N18)),2))</f>
        <v>0.97</v>
      </c>
    </row>
    <row r="19" spans="2:15" ht="15.95" customHeight="1" x14ac:dyDescent="0.15">
      <c r="B19" s="112">
        <v>12</v>
      </c>
      <c r="C19" s="113" t="s">
        <v>439</v>
      </c>
      <c r="D19" s="114">
        <v>302</v>
      </c>
      <c r="E19" s="113">
        <v>3</v>
      </c>
      <c r="F19" s="115">
        <v>80.5</v>
      </c>
      <c r="G19" s="116" t="s">
        <v>433</v>
      </c>
      <c r="H19" s="114">
        <v>0.55000000000000004</v>
      </c>
      <c r="I19" s="114">
        <v>1.6</v>
      </c>
      <c r="J19" s="113" t="s">
        <v>419</v>
      </c>
      <c r="K19" s="116" t="s">
        <v>433</v>
      </c>
      <c r="L19" s="117">
        <v>68817</v>
      </c>
      <c r="M19" s="117">
        <v>70764</v>
      </c>
      <c r="N19" s="117">
        <v>18228</v>
      </c>
      <c r="O19" s="133">
        <f>IF(L19="","",ROUNDUP(((L19-N19)/(M19-N19)),2))</f>
        <v>0.97</v>
      </c>
    </row>
    <row r="20" spans="2:15" ht="15.95" customHeight="1" x14ac:dyDescent="0.15">
      <c r="B20" s="112">
        <v>13</v>
      </c>
      <c r="C20" s="113" t="s">
        <v>440</v>
      </c>
      <c r="D20" s="114">
        <v>303</v>
      </c>
      <c r="E20" s="113">
        <v>3</v>
      </c>
      <c r="F20" s="114">
        <v>75.180000000000007</v>
      </c>
      <c r="G20" s="116" t="s">
        <v>433</v>
      </c>
      <c r="H20" s="114">
        <v>0.67</v>
      </c>
      <c r="I20" s="114">
        <v>1.8</v>
      </c>
      <c r="J20" s="113" t="s">
        <v>419</v>
      </c>
      <c r="K20" s="116" t="s">
        <v>433</v>
      </c>
      <c r="L20" s="117">
        <v>66950</v>
      </c>
      <c r="M20" s="117">
        <v>68906</v>
      </c>
      <c r="N20" s="117">
        <v>17431</v>
      </c>
      <c r="O20" s="133">
        <f>IF(L20="","",ROUNDUP(((L20-N20)/(M20-N20)),2))</f>
        <v>0.97</v>
      </c>
    </row>
    <row r="21" spans="2:15" ht="15.95" customHeight="1" x14ac:dyDescent="0.15">
      <c r="B21" s="112">
        <v>14</v>
      </c>
      <c r="C21" s="113"/>
      <c r="D21" s="114"/>
      <c r="E21" s="127"/>
      <c r="F21" s="114"/>
      <c r="G21" s="116"/>
      <c r="H21" s="114"/>
      <c r="I21" s="114"/>
      <c r="J21" s="113"/>
      <c r="K21" s="116"/>
      <c r="L21" s="117"/>
      <c r="M21" s="117"/>
      <c r="N21" s="117"/>
      <c r="O21" s="133" t="str">
        <f t="shared" ref="O21:O47" si="2">IF(L21="","",ROUNDUP(((L21-N21)/(M21-N21)),1))</f>
        <v/>
      </c>
    </row>
    <row r="22" spans="2:15" ht="15.95" customHeight="1" x14ac:dyDescent="0.15">
      <c r="B22" s="119">
        <v>15</v>
      </c>
      <c r="C22" s="121"/>
      <c r="D22" s="121"/>
      <c r="E22" s="128"/>
      <c r="F22" s="124"/>
      <c r="G22" s="123"/>
      <c r="H22" s="124"/>
      <c r="I22" s="124"/>
      <c r="J22" s="129"/>
      <c r="K22" s="123"/>
      <c r="L22" s="125"/>
      <c r="M22" s="125"/>
      <c r="N22" s="125"/>
      <c r="O22" s="134" t="str">
        <f t="shared" si="2"/>
        <v/>
      </c>
    </row>
    <row r="23" spans="2:15" ht="15.95" customHeight="1" x14ac:dyDescent="0.15">
      <c r="B23" s="105">
        <v>16</v>
      </c>
      <c r="C23" s="107"/>
      <c r="D23" s="107"/>
      <c r="E23" s="130"/>
      <c r="F23" s="110"/>
      <c r="G23" s="109"/>
      <c r="H23" s="110"/>
      <c r="I23" s="110"/>
      <c r="J23" s="107"/>
      <c r="K23" s="109"/>
      <c r="L23" s="111"/>
      <c r="M23" s="111"/>
      <c r="N23" s="111"/>
      <c r="O23" s="132" t="str">
        <f>IF(L23="","",ROUNDUP(((L23-N23)/(M23-N23)),1))</f>
        <v/>
      </c>
    </row>
    <row r="24" spans="2:15" ht="15.95" customHeight="1" x14ac:dyDescent="0.15">
      <c r="B24" s="112">
        <v>17</v>
      </c>
      <c r="C24" s="114"/>
      <c r="D24" s="114"/>
      <c r="E24" s="127"/>
      <c r="F24" s="114"/>
      <c r="G24" s="116"/>
      <c r="H24" s="114"/>
      <c r="I24" s="114"/>
      <c r="J24" s="114"/>
      <c r="K24" s="116"/>
      <c r="L24" s="117"/>
      <c r="M24" s="117"/>
      <c r="N24" s="117"/>
      <c r="O24" s="133" t="str">
        <f t="shared" si="2"/>
        <v/>
      </c>
    </row>
    <row r="25" spans="2:15" ht="15.95" customHeight="1" x14ac:dyDescent="0.15">
      <c r="B25" s="112">
        <v>18</v>
      </c>
      <c r="C25" s="114"/>
      <c r="D25" s="114"/>
      <c r="E25" s="127"/>
      <c r="F25" s="114"/>
      <c r="G25" s="116"/>
      <c r="H25" s="114"/>
      <c r="I25" s="114"/>
      <c r="J25" s="114"/>
      <c r="K25" s="116"/>
      <c r="L25" s="117"/>
      <c r="M25" s="117"/>
      <c r="N25" s="117"/>
      <c r="O25" s="133" t="str">
        <f t="shared" si="2"/>
        <v/>
      </c>
    </row>
    <row r="26" spans="2:15" ht="15.95" customHeight="1" x14ac:dyDescent="0.15">
      <c r="B26" s="112">
        <v>19</v>
      </c>
      <c r="C26" s="114"/>
      <c r="D26" s="114"/>
      <c r="E26" s="127"/>
      <c r="F26" s="114"/>
      <c r="G26" s="116"/>
      <c r="H26" s="114"/>
      <c r="I26" s="114"/>
      <c r="J26" s="114"/>
      <c r="K26" s="116"/>
      <c r="L26" s="117"/>
      <c r="M26" s="117"/>
      <c r="N26" s="117"/>
      <c r="O26" s="133" t="str">
        <f t="shared" si="2"/>
        <v/>
      </c>
    </row>
    <row r="27" spans="2:15" ht="15.95" customHeight="1" x14ac:dyDescent="0.15">
      <c r="B27" s="119">
        <v>20</v>
      </c>
      <c r="C27" s="121"/>
      <c r="D27" s="121"/>
      <c r="E27" s="128"/>
      <c r="F27" s="124"/>
      <c r="G27" s="123"/>
      <c r="H27" s="124"/>
      <c r="I27" s="124"/>
      <c r="J27" s="121"/>
      <c r="K27" s="123"/>
      <c r="L27" s="125"/>
      <c r="M27" s="125"/>
      <c r="N27" s="125"/>
      <c r="O27" s="134" t="str">
        <f t="shared" si="2"/>
        <v/>
      </c>
    </row>
    <row r="28" spans="2:15" ht="15.95" customHeight="1" x14ac:dyDescent="0.15">
      <c r="B28" s="105">
        <v>21</v>
      </c>
      <c r="C28" s="107"/>
      <c r="D28" s="107"/>
      <c r="E28" s="130"/>
      <c r="F28" s="110"/>
      <c r="G28" s="109"/>
      <c r="H28" s="110"/>
      <c r="I28" s="110"/>
      <c r="J28" s="107"/>
      <c r="K28" s="109"/>
      <c r="L28" s="111"/>
      <c r="M28" s="111"/>
      <c r="N28" s="111"/>
      <c r="O28" s="132" t="str">
        <f>IF(L28="","",ROUNDUP(((L28-N28)/(M28-N28)),1))</f>
        <v/>
      </c>
    </row>
    <row r="29" spans="2:15" ht="15.95" customHeight="1" x14ac:dyDescent="0.15">
      <c r="B29" s="112">
        <v>22</v>
      </c>
      <c r="C29" s="114"/>
      <c r="D29" s="114"/>
      <c r="E29" s="127"/>
      <c r="F29" s="114"/>
      <c r="G29" s="116"/>
      <c r="H29" s="114"/>
      <c r="I29" s="114"/>
      <c r="J29" s="114"/>
      <c r="K29" s="116"/>
      <c r="L29" s="117"/>
      <c r="M29" s="117"/>
      <c r="N29" s="117"/>
      <c r="O29" s="133" t="str">
        <f t="shared" si="2"/>
        <v/>
      </c>
    </row>
    <row r="30" spans="2:15" ht="15.95" customHeight="1" x14ac:dyDescent="0.15">
      <c r="B30" s="112">
        <v>23</v>
      </c>
      <c r="C30" s="114"/>
      <c r="D30" s="114"/>
      <c r="E30" s="127"/>
      <c r="F30" s="114"/>
      <c r="G30" s="116"/>
      <c r="H30" s="114"/>
      <c r="I30" s="114"/>
      <c r="J30" s="114"/>
      <c r="K30" s="116"/>
      <c r="L30" s="117"/>
      <c r="M30" s="117"/>
      <c r="N30" s="117"/>
      <c r="O30" s="133" t="str">
        <f t="shared" si="2"/>
        <v/>
      </c>
    </row>
    <row r="31" spans="2:15" ht="15.95" customHeight="1" x14ac:dyDescent="0.15">
      <c r="B31" s="112">
        <v>24</v>
      </c>
      <c r="C31" s="114"/>
      <c r="D31" s="114"/>
      <c r="E31" s="127"/>
      <c r="F31" s="114"/>
      <c r="G31" s="116"/>
      <c r="H31" s="114"/>
      <c r="I31" s="114"/>
      <c r="J31" s="114"/>
      <c r="K31" s="116"/>
      <c r="L31" s="117"/>
      <c r="M31" s="117"/>
      <c r="N31" s="117"/>
      <c r="O31" s="133" t="str">
        <f t="shared" si="2"/>
        <v/>
      </c>
    </row>
    <row r="32" spans="2:15" ht="15.95" customHeight="1" x14ac:dyDescent="0.15">
      <c r="B32" s="119">
        <v>25</v>
      </c>
      <c r="C32" s="121"/>
      <c r="D32" s="121"/>
      <c r="E32" s="128"/>
      <c r="F32" s="124"/>
      <c r="G32" s="123"/>
      <c r="H32" s="124"/>
      <c r="I32" s="124"/>
      <c r="J32" s="121"/>
      <c r="K32" s="123"/>
      <c r="L32" s="125"/>
      <c r="M32" s="125"/>
      <c r="N32" s="125"/>
      <c r="O32" s="134" t="str">
        <f t="shared" si="2"/>
        <v/>
      </c>
    </row>
    <row r="33" spans="2:15" ht="15.95" customHeight="1" x14ac:dyDescent="0.15">
      <c r="B33" s="105">
        <v>26</v>
      </c>
      <c r="C33" s="107"/>
      <c r="D33" s="107"/>
      <c r="E33" s="130"/>
      <c r="F33" s="110"/>
      <c r="G33" s="109"/>
      <c r="H33" s="110"/>
      <c r="I33" s="110"/>
      <c r="J33" s="107"/>
      <c r="K33" s="109"/>
      <c r="L33" s="111"/>
      <c r="M33" s="111"/>
      <c r="N33" s="111"/>
      <c r="O33" s="132" t="str">
        <f>IF(L33="","",ROUNDUP(((L33-N33)/(M33-N33)),1))</f>
        <v/>
      </c>
    </row>
    <row r="34" spans="2:15" ht="15.95" customHeight="1" x14ac:dyDescent="0.15">
      <c r="B34" s="112">
        <v>27</v>
      </c>
      <c r="C34" s="114"/>
      <c r="D34" s="114"/>
      <c r="E34" s="127"/>
      <c r="F34" s="114"/>
      <c r="G34" s="116"/>
      <c r="H34" s="114"/>
      <c r="I34" s="114"/>
      <c r="J34" s="114"/>
      <c r="K34" s="116"/>
      <c r="L34" s="117"/>
      <c r="M34" s="117"/>
      <c r="N34" s="117"/>
      <c r="O34" s="133" t="str">
        <f t="shared" si="2"/>
        <v/>
      </c>
    </row>
    <row r="35" spans="2:15" ht="15.95" customHeight="1" x14ac:dyDescent="0.15">
      <c r="B35" s="112">
        <v>28</v>
      </c>
      <c r="C35" s="114"/>
      <c r="D35" s="114"/>
      <c r="E35" s="127"/>
      <c r="F35" s="114"/>
      <c r="G35" s="116"/>
      <c r="H35" s="114"/>
      <c r="I35" s="114"/>
      <c r="J35" s="114"/>
      <c r="K35" s="116"/>
      <c r="L35" s="117"/>
      <c r="M35" s="117"/>
      <c r="N35" s="117"/>
      <c r="O35" s="133" t="str">
        <f t="shared" si="2"/>
        <v/>
      </c>
    </row>
    <row r="36" spans="2:15" ht="15.95" customHeight="1" x14ac:dyDescent="0.15">
      <c r="B36" s="112">
        <v>29</v>
      </c>
      <c r="C36" s="114"/>
      <c r="D36" s="114"/>
      <c r="E36" s="127"/>
      <c r="F36" s="114"/>
      <c r="G36" s="116"/>
      <c r="H36" s="114"/>
      <c r="I36" s="114"/>
      <c r="J36" s="114"/>
      <c r="K36" s="116"/>
      <c r="L36" s="117"/>
      <c r="M36" s="117"/>
      <c r="N36" s="117"/>
      <c r="O36" s="133" t="str">
        <f t="shared" si="2"/>
        <v/>
      </c>
    </row>
    <row r="37" spans="2:15" ht="15.95" customHeight="1" x14ac:dyDescent="0.15">
      <c r="B37" s="119">
        <v>30</v>
      </c>
      <c r="C37" s="121"/>
      <c r="D37" s="121"/>
      <c r="E37" s="128"/>
      <c r="F37" s="124"/>
      <c r="G37" s="123"/>
      <c r="H37" s="124"/>
      <c r="I37" s="124"/>
      <c r="J37" s="121"/>
      <c r="K37" s="123"/>
      <c r="L37" s="125"/>
      <c r="M37" s="125"/>
      <c r="N37" s="125"/>
      <c r="O37" s="134" t="str">
        <f t="shared" si="2"/>
        <v/>
      </c>
    </row>
    <row r="38" spans="2:15" ht="15.95" customHeight="1" x14ac:dyDescent="0.15">
      <c r="B38" s="105">
        <v>31</v>
      </c>
      <c r="C38" s="107"/>
      <c r="D38" s="107"/>
      <c r="E38" s="130"/>
      <c r="F38" s="110"/>
      <c r="G38" s="109"/>
      <c r="H38" s="110"/>
      <c r="I38" s="110"/>
      <c r="J38" s="107"/>
      <c r="K38" s="109"/>
      <c r="L38" s="111"/>
      <c r="M38" s="111"/>
      <c r="N38" s="111"/>
      <c r="O38" s="132" t="str">
        <f>IF(L38="","",ROUNDUP(((L38-N38)/(M38-N38)),1))</f>
        <v/>
      </c>
    </row>
    <row r="39" spans="2:15" ht="15.95" customHeight="1" x14ac:dyDescent="0.15">
      <c r="B39" s="112">
        <v>32</v>
      </c>
      <c r="C39" s="114"/>
      <c r="D39" s="114"/>
      <c r="E39" s="127"/>
      <c r="F39" s="114"/>
      <c r="G39" s="116"/>
      <c r="H39" s="114"/>
      <c r="I39" s="114"/>
      <c r="J39" s="114"/>
      <c r="K39" s="116"/>
      <c r="L39" s="117"/>
      <c r="M39" s="117"/>
      <c r="N39" s="117"/>
      <c r="O39" s="133" t="str">
        <f t="shared" si="2"/>
        <v/>
      </c>
    </row>
    <row r="40" spans="2:15" ht="15.95" customHeight="1" x14ac:dyDescent="0.15">
      <c r="B40" s="112">
        <v>33</v>
      </c>
      <c r="C40" s="114"/>
      <c r="D40" s="114"/>
      <c r="E40" s="127"/>
      <c r="F40" s="114"/>
      <c r="G40" s="116"/>
      <c r="H40" s="114"/>
      <c r="I40" s="114"/>
      <c r="J40" s="114"/>
      <c r="K40" s="116"/>
      <c r="L40" s="117"/>
      <c r="M40" s="117"/>
      <c r="N40" s="117"/>
      <c r="O40" s="133" t="str">
        <f t="shared" si="2"/>
        <v/>
      </c>
    </row>
    <row r="41" spans="2:15" ht="15.95" customHeight="1" x14ac:dyDescent="0.15">
      <c r="B41" s="112">
        <v>34</v>
      </c>
      <c r="C41" s="114"/>
      <c r="D41" s="114"/>
      <c r="E41" s="127"/>
      <c r="F41" s="114"/>
      <c r="G41" s="116"/>
      <c r="H41" s="114"/>
      <c r="I41" s="114"/>
      <c r="J41" s="114"/>
      <c r="K41" s="116"/>
      <c r="L41" s="117"/>
      <c r="M41" s="117"/>
      <c r="N41" s="117"/>
      <c r="O41" s="133" t="str">
        <f t="shared" si="2"/>
        <v/>
      </c>
    </row>
    <row r="42" spans="2:15" ht="15.95" customHeight="1" x14ac:dyDescent="0.15">
      <c r="B42" s="119">
        <v>35</v>
      </c>
      <c r="C42" s="121"/>
      <c r="D42" s="121"/>
      <c r="E42" s="128"/>
      <c r="F42" s="124"/>
      <c r="G42" s="123"/>
      <c r="H42" s="124"/>
      <c r="I42" s="124"/>
      <c r="J42" s="121"/>
      <c r="K42" s="123"/>
      <c r="L42" s="125"/>
      <c r="M42" s="125"/>
      <c r="N42" s="125"/>
      <c r="O42" s="134" t="str">
        <f t="shared" si="2"/>
        <v/>
      </c>
    </row>
    <row r="43" spans="2:15" ht="15.95" customHeight="1" x14ac:dyDescent="0.15">
      <c r="B43" s="105">
        <v>36</v>
      </c>
      <c r="C43" s="107"/>
      <c r="D43" s="107"/>
      <c r="E43" s="130"/>
      <c r="F43" s="110"/>
      <c r="G43" s="109"/>
      <c r="H43" s="110"/>
      <c r="I43" s="110"/>
      <c r="J43" s="107"/>
      <c r="K43" s="109"/>
      <c r="L43" s="111"/>
      <c r="M43" s="111"/>
      <c r="N43" s="111"/>
      <c r="O43" s="132" t="str">
        <f>IF(L43="","",ROUNDUP(((L43-N43)/(M43-N43)),1))</f>
        <v/>
      </c>
    </row>
    <row r="44" spans="2:15" ht="15.95" customHeight="1" x14ac:dyDescent="0.15">
      <c r="B44" s="112">
        <v>37</v>
      </c>
      <c r="C44" s="114"/>
      <c r="D44" s="114"/>
      <c r="E44" s="127"/>
      <c r="F44" s="114"/>
      <c r="G44" s="116"/>
      <c r="H44" s="114"/>
      <c r="I44" s="114"/>
      <c r="J44" s="114"/>
      <c r="K44" s="116"/>
      <c r="L44" s="117"/>
      <c r="M44" s="117"/>
      <c r="N44" s="117"/>
      <c r="O44" s="133" t="str">
        <f t="shared" si="2"/>
        <v/>
      </c>
    </row>
    <row r="45" spans="2:15" ht="15.95" customHeight="1" x14ac:dyDescent="0.15">
      <c r="B45" s="112">
        <v>38</v>
      </c>
      <c r="C45" s="114"/>
      <c r="D45" s="114"/>
      <c r="E45" s="127"/>
      <c r="F45" s="114"/>
      <c r="G45" s="116"/>
      <c r="H45" s="114"/>
      <c r="I45" s="114"/>
      <c r="J45" s="114"/>
      <c r="K45" s="116"/>
      <c r="L45" s="117"/>
      <c r="M45" s="117"/>
      <c r="N45" s="117"/>
      <c r="O45" s="133" t="str">
        <f t="shared" si="2"/>
        <v/>
      </c>
    </row>
    <row r="46" spans="2:15" ht="15.95" customHeight="1" x14ac:dyDescent="0.15">
      <c r="B46" s="112">
        <v>39</v>
      </c>
      <c r="C46" s="114"/>
      <c r="D46" s="114"/>
      <c r="E46" s="127"/>
      <c r="F46" s="114"/>
      <c r="G46" s="116"/>
      <c r="H46" s="114"/>
      <c r="I46" s="114"/>
      <c r="J46" s="114"/>
      <c r="K46" s="116"/>
      <c r="L46" s="117"/>
      <c r="M46" s="117"/>
      <c r="N46" s="117"/>
      <c r="O46" s="133" t="str">
        <f t="shared" si="2"/>
        <v/>
      </c>
    </row>
    <row r="47" spans="2:15" ht="15.95" customHeight="1" x14ac:dyDescent="0.15">
      <c r="B47" s="119">
        <v>40</v>
      </c>
      <c r="C47" s="121"/>
      <c r="D47" s="121"/>
      <c r="E47" s="128"/>
      <c r="F47" s="124"/>
      <c r="G47" s="123"/>
      <c r="H47" s="124"/>
      <c r="I47" s="124"/>
      <c r="J47" s="121"/>
      <c r="K47" s="123"/>
      <c r="L47" s="125"/>
      <c r="M47" s="125"/>
      <c r="N47" s="125"/>
      <c r="O47" s="135" t="str">
        <f t="shared" si="2"/>
        <v/>
      </c>
    </row>
    <row r="48" spans="2:15"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sheetData>
  <mergeCells count="10">
    <mergeCell ref="B4:B7"/>
    <mergeCell ref="C4:C7"/>
    <mergeCell ref="D4:D7"/>
    <mergeCell ref="E4:E6"/>
    <mergeCell ref="F4:F6"/>
    <mergeCell ref="G4:O4"/>
    <mergeCell ref="G5:J5"/>
    <mergeCell ref="K5:O5"/>
    <mergeCell ref="J6:J7"/>
    <mergeCell ref="O6:O7"/>
  </mergeCells>
  <phoneticPr fontId="7"/>
  <dataValidations count="2">
    <dataValidation type="list" allowBlank="1" showInputMessage="1" showErrorMessage="1" sqref="G8:G47 K8:K47" xr:uid="{8297CE1E-E70A-4B40-AE0B-1C2585686836}">
      <formula1>"標準,仕様,誘導"</formula1>
    </dataValidation>
    <dataValidation type="list" allowBlank="1" showInputMessage="1" showErrorMessage="1" sqref="J8:J47" xr:uid="{EB076CA0-C188-4645-9805-2236D5D8F090}">
      <formula1>"○,×"</formula1>
    </dataValidation>
  </dataValidations>
  <pageMargins left="0.39370078740157483" right="0.19685039370078741" top="0.59055118110236227" bottom="0.3937007874015748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0045E-6012-4E26-B7DD-6D35925EE8A8}">
  <dimension ref="A1:AE112"/>
  <sheetViews>
    <sheetView showGridLines="0" view="pageBreakPreview" zoomScaleNormal="100" zoomScaleSheetLayoutView="100" workbookViewId="0">
      <selection activeCell="AF1" sqref="AF1"/>
    </sheetView>
  </sheetViews>
  <sheetFormatPr defaultRowHeight="13.5" x14ac:dyDescent="0.15"/>
  <cols>
    <col min="1" max="31" width="3" style="43" customWidth="1"/>
    <col min="32" max="37" width="2.625" style="43" customWidth="1"/>
    <col min="38" max="16384" width="9" style="43"/>
  </cols>
  <sheetData>
    <row r="1" spans="1:31" ht="15" customHeight="1" x14ac:dyDescent="0.15">
      <c r="A1" s="16" t="s">
        <v>36</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row>
    <row r="2" spans="1:31" ht="1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1" ht="15" customHeight="1" x14ac:dyDescent="0.15">
      <c r="A3" s="4" t="s">
        <v>37</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1" ht="15" customHeight="1" x14ac:dyDescent="0.15">
      <c r="A4" s="44" t="s">
        <v>38</v>
      </c>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6"/>
    </row>
    <row r="5" spans="1:31" ht="15" customHeight="1" x14ac:dyDescent="0.15">
      <c r="A5" s="47"/>
      <c r="B5" s="5" t="s">
        <v>39</v>
      </c>
      <c r="C5" s="5"/>
      <c r="D5" s="5"/>
      <c r="E5" s="5"/>
      <c r="F5" s="5"/>
      <c r="G5" s="5"/>
      <c r="H5" s="5"/>
      <c r="I5" s="5"/>
      <c r="J5" s="249"/>
      <c r="K5" s="249"/>
      <c r="L5" s="249"/>
      <c r="M5" s="249"/>
      <c r="N5" s="249"/>
      <c r="O5" s="249"/>
      <c r="P5" s="249"/>
      <c r="Q5" s="249"/>
      <c r="R5" s="249"/>
      <c r="S5" s="249"/>
      <c r="T5" s="249"/>
      <c r="U5" s="249"/>
      <c r="V5" s="249"/>
      <c r="W5" s="249"/>
      <c r="X5" s="249"/>
      <c r="Y5" s="249"/>
      <c r="Z5" s="249"/>
      <c r="AA5" s="249"/>
      <c r="AB5" s="249"/>
      <c r="AC5" s="249"/>
      <c r="AD5" s="249"/>
      <c r="AE5" s="250"/>
    </row>
    <row r="6" spans="1:31" ht="15" customHeight="1" x14ac:dyDescent="0.15">
      <c r="A6" s="47"/>
      <c r="B6" s="5" t="s">
        <v>40</v>
      </c>
      <c r="C6" s="5"/>
      <c r="D6" s="5"/>
      <c r="E6" s="5"/>
      <c r="F6" s="5"/>
      <c r="G6" s="5"/>
      <c r="H6" s="5"/>
      <c r="I6" s="5"/>
      <c r="J6" s="249"/>
      <c r="K6" s="249"/>
      <c r="L6" s="249"/>
      <c r="M6" s="249"/>
      <c r="N6" s="249"/>
      <c r="O6" s="249"/>
      <c r="P6" s="249"/>
      <c r="Q6" s="249"/>
      <c r="R6" s="249"/>
      <c r="S6" s="249"/>
      <c r="T6" s="249"/>
      <c r="U6" s="249"/>
      <c r="V6" s="249"/>
      <c r="W6" s="249"/>
      <c r="X6" s="249"/>
      <c r="Y6" s="249"/>
      <c r="Z6" s="249"/>
      <c r="AA6" s="249"/>
      <c r="AB6" s="249"/>
      <c r="AC6" s="249"/>
      <c r="AD6" s="249"/>
      <c r="AE6" s="250"/>
    </row>
    <row r="7" spans="1:31" ht="15" customHeight="1" x14ac:dyDescent="0.15">
      <c r="A7" s="47"/>
      <c r="B7" s="5" t="s">
        <v>41</v>
      </c>
      <c r="C7" s="5"/>
      <c r="D7" s="5"/>
      <c r="E7" s="5"/>
      <c r="F7" s="5"/>
      <c r="G7" s="5"/>
      <c r="H7" s="5"/>
      <c r="I7" s="5"/>
      <c r="J7" s="249"/>
      <c r="K7" s="249"/>
      <c r="L7" s="249"/>
      <c r="M7" s="249"/>
      <c r="N7" s="249"/>
      <c r="O7" s="249"/>
      <c r="P7" s="249"/>
      <c r="Q7" s="249"/>
      <c r="R7" s="249"/>
      <c r="S7" s="249"/>
      <c r="T7" s="249"/>
      <c r="U7" s="249"/>
      <c r="V7" s="249"/>
      <c r="W7" s="249"/>
      <c r="X7" s="249"/>
      <c r="Y7" s="249"/>
      <c r="Z7" s="249"/>
      <c r="AA7" s="249"/>
      <c r="AB7" s="249"/>
      <c r="AC7" s="249"/>
      <c r="AD7" s="249"/>
      <c r="AE7" s="250"/>
    </row>
    <row r="8" spans="1:31" ht="15" customHeight="1" x14ac:dyDescent="0.15">
      <c r="A8" s="47"/>
      <c r="B8" s="5" t="s">
        <v>42</v>
      </c>
      <c r="C8" s="5"/>
      <c r="D8" s="5"/>
      <c r="E8" s="5"/>
      <c r="F8" s="5"/>
      <c r="G8" s="5"/>
      <c r="H8" s="5"/>
      <c r="I8" s="5"/>
      <c r="J8" s="249"/>
      <c r="K8" s="249"/>
      <c r="L8" s="249"/>
      <c r="M8" s="249"/>
      <c r="N8" s="249"/>
      <c r="O8" s="249"/>
      <c r="P8" s="249"/>
      <c r="Q8" s="249"/>
      <c r="R8" s="249"/>
      <c r="S8" s="249"/>
      <c r="T8" s="249"/>
      <c r="U8" s="249"/>
      <c r="V8" s="249"/>
      <c r="W8" s="249"/>
      <c r="X8" s="249"/>
      <c r="Y8" s="249"/>
      <c r="Z8" s="249"/>
      <c r="AA8" s="249"/>
      <c r="AB8" s="249"/>
      <c r="AC8" s="249"/>
      <c r="AD8" s="249"/>
      <c r="AE8" s="250"/>
    </row>
    <row r="9" spans="1:31" ht="15" customHeight="1" x14ac:dyDescent="0.15">
      <c r="A9" s="48"/>
      <c r="B9" s="49" t="s">
        <v>43</v>
      </c>
      <c r="C9" s="49"/>
      <c r="D9" s="49"/>
      <c r="E9" s="49"/>
      <c r="F9" s="49"/>
      <c r="G9" s="49"/>
      <c r="H9" s="49"/>
      <c r="I9" s="49"/>
      <c r="J9" s="251"/>
      <c r="K9" s="251"/>
      <c r="L9" s="251"/>
      <c r="M9" s="251"/>
      <c r="N9" s="251"/>
      <c r="O9" s="251"/>
      <c r="P9" s="251"/>
      <c r="Q9" s="251"/>
      <c r="R9" s="251"/>
      <c r="S9" s="251"/>
      <c r="T9" s="251"/>
      <c r="U9" s="251"/>
      <c r="V9" s="251"/>
      <c r="W9" s="251"/>
      <c r="X9" s="251"/>
      <c r="Y9" s="251"/>
      <c r="Z9" s="251"/>
      <c r="AA9" s="251"/>
      <c r="AB9" s="251"/>
      <c r="AC9" s="251"/>
      <c r="AD9" s="251"/>
      <c r="AE9" s="252"/>
    </row>
    <row r="10" spans="1:31" ht="15" customHeight="1" x14ac:dyDescent="0.15">
      <c r="A10" s="44" t="s">
        <v>44</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6"/>
    </row>
    <row r="11" spans="1:31" ht="15" customHeight="1" x14ac:dyDescent="0.15">
      <c r="A11" s="50"/>
      <c r="B11" s="4" t="s">
        <v>45</v>
      </c>
      <c r="C11" s="4"/>
      <c r="D11" s="4"/>
      <c r="E11" s="4"/>
      <c r="F11" s="4"/>
      <c r="G11" s="4"/>
      <c r="H11" s="4"/>
      <c r="I11" s="4"/>
      <c r="J11" s="247"/>
      <c r="K11" s="247"/>
      <c r="L11" s="247"/>
      <c r="M11" s="247"/>
      <c r="N11" s="247"/>
      <c r="O11" s="247"/>
      <c r="P11" s="247"/>
      <c r="Q11" s="247"/>
      <c r="R11" s="247"/>
      <c r="S11" s="247"/>
      <c r="T11" s="247"/>
      <c r="U11" s="247"/>
      <c r="V11" s="247"/>
      <c r="W11" s="247"/>
      <c r="X11" s="247"/>
      <c r="Y11" s="247"/>
      <c r="Z11" s="247"/>
      <c r="AA11" s="247"/>
      <c r="AB11" s="247"/>
      <c r="AC11" s="247"/>
      <c r="AD11" s="247"/>
      <c r="AE11" s="248"/>
    </row>
    <row r="12" spans="1:31" ht="15" customHeight="1" x14ac:dyDescent="0.15">
      <c r="A12" s="47"/>
      <c r="B12" s="5" t="s">
        <v>46</v>
      </c>
      <c r="C12" s="5"/>
      <c r="D12" s="5"/>
      <c r="E12" s="5"/>
      <c r="F12" s="5"/>
      <c r="G12" s="5"/>
      <c r="H12" s="5"/>
      <c r="I12" s="5"/>
      <c r="J12" s="247"/>
      <c r="K12" s="247"/>
      <c r="L12" s="247"/>
      <c r="M12" s="247"/>
      <c r="N12" s="247"/>
      <c r="O12" s="247"/>
      <c r="P12" s="247"/>
      <c r="Q12" s="247"/>
      <c r="R12" s="247"/>
      <c r="S12" s="247"/>
      <c r="T12" s="247"/>
      <c r="U12" s="247"/>
      <c r="V12" s="247"/>
      <c r="W12" s="247"/>
      <c r="X12" s="247"/>
      <c r="Y12" s="247"/>
      <c r="Z12" s="247"/>
      <c r="AA12" s="247"/>
      <c r="AB12" s="247"/>
      <c r="AC12" s="247"/>
      <c r="AD12" s="247"/>
      <c r="AE12" s="248"/>
    </row>
    <row r="13" spans="1:31" ht="15" customHeight="1" x14ac:dyDescent="0.15">
      <c r="A13" s="47"/>
      <c r="B13" s="5" t="s">
        <v>41</v>
      </c>
      <c r="C13" s="5"/>
      <c r="D13" s="5"/>
      <c r="E13" s="5"/>
      <c r="F13" s="5"/>
      <c r="G13" s="5"/>
      <c r="H13" s="5"/>
      <c r="I13" s="5"/>
      <c r="J13" s="247"/>
      <c r="K13" s="247"/>
      <c r="L13" s="247"/>
      <c r="M13" s="247"/>
      <c r="N13" s="247"/>
      <c r="O13" s="247"/>
      <c r="P13" s="247"/>
      <c r="Q13" s="247"/>
      <c r="R13" s="247"/>
      <c r="S13" s="247"/>
      <c r="T13" s="247"/>
      <c r="U13" s="247"/>
      <c r="V13" s="247"/>
      <c r="W13" s="247"/>
      <c r="X13" s="247"/>
      <c r="Y13" s="247"/>
      <c r="Z13" s="247"/>
      <c r="AA13" s="247"/>
      <c r="AB13" s="247"/>
      <c r="AC13" s="247"/>
      <c r="AD13" s="247"/>
      <c r="AE13" s="248"/>
    </row>
    <row r="14" spans="1:31" ht="15" customHeight="1" x14ac:dyDescent="0.15">
      <c r="A14" s="47"/>
      <c r="B14" s="5" t="s">
        <v>42</v>
      </c>
      <c r="C14" s="5"/>
      <c r="D14" s="5"/>
      <c r="E14" s="5"/>
      <c r="F14" s="5"/>
      <c r="G14" s="5"/>
      <c r="H14" s="5"/>
      <c r="I14" s="5"/>
      <c r="J14" s="247"/>
      <c r="K14" s="247"/>
      <c r="L14" s="247"/>
      <c r="M14" s="247"/>
      <c r="N14" s="247"/>
      <c r="O14" s="247"/>
      <c r="P14" s="247"/>
      <c r="Q14" s="247"/>
      <c r="R14" s="247"/>
      <c r="S14" s="247"/>
      <c r="T14" s="247"/>
      <c r="U14" s="247"/>
      <c r="V14" s="247"/>
      <c r="W14" s="247"/>
      <c r="X14" s="247"/>
      <c r="Y14" s="247"/>
      <c r="Z14" s="247"/>
      <c r="AA14" s="247"/>
      <c r="AB14" s="247"/>
      <c r="AC14" s="247"/>
      <c r="AD14" s="247"/>
      <c r="AE14" s="248"/>
    </row>
    <row r="15" spans="1:31" ht="15" customHeight="1" x14ac:dyDescent="0.15">
      <c r="A15" s="48"/>
      <c r="B15" s="49" t="s">
        <v>43</v>
      </c>
      <c r="C15" s="49"/>
      <c r="D15" s="49"/>
      <c r="E15" s="49"/>
      <c r="F15" s="49"/>
      <c r="G15" s="49"/>
      <c r="H15" s="49"/>
      <c r="I15" s="49"/>
      <c r="J15" s="253"/>
      <c r="K15" s="253"/>
      <c r="L15" s="253"/>
      <c r="M15" s="253"/>
      <c r="N15" s="253"/>
      <c r="O15" s="253"/>
      <c r="P15" s="253"/>
      <c r="Q15" s="253"/>
      <c r="R15" s="253"/>
      <c r="S15" s="253"/>
      <c r="T15" s="253"/>
      <c r="U15" s="253"/>
      <c r="V15" s="253"/>
      <c r="W15" s="253"/>
      <c r="X15" s="253"/>
      <c r="Y15" s="253"/>
      <c r="Z15" s="253"/>
      <c r="AA15" s="253"/>
      <c r="AB15" s="253"/>
      <c r="AC15" s="253"/>
      <c r="AD15" s="253"/>
      <c r="AE15" s="254"/>
    </row>
    <row r="16" spans="1:31" ht="15" customHeight="1" x14ac:dyDescent="0.15">
      <c r="A16" s="44" t="s">
        <v>47</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6"/>
    </row>
    <row r="17" spans="1:31" ht="15" customHeight="1" x14ac:dyDescent="0.15">
      <c r="A17" s="47"/>
      <c r="B17" s="5" t="s">
        <v>48</v>
      </c>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1"/>
    </row>
    <row r="18" spans="1:31" ht="15" customHeight="1" x14ac:dyDescent="0.15">
      <c r="A18" s="50"/>
      <c r="B18" s="4" t="s">
        <v>49</v>
      </c>
      <c r="C18" s="4"/>
      <c r="D18" s="4"/>
      <c r="E18" s="4"/>
      <c r="F18" s="4"/>
      <c r="G18" s="4"/>
      <c r="H18" s="4"/>
      <c r="I18" s="4"/>
      <c r="J18" s="3" t="s">
        <v>50</v>
      </c>
      <c r="K18" s="255"/>
      <c r="L18" s="255"/>
      <c r="M18" s="5" t="s">
        <v>51</v>
      </c>
      <c r="N18" s="5" t="s">
        <v>52</v>
      </c>
      <c r="O18" s="5"/>
      <c r="P18" s="5"/>
      <c r="Q18" s="5"/>
      <c r="R18" s="5" t="s">
        <v>50</v>
      </c>
      <c r="S18" s="256"/>
      <c r="T18" s="256"/>
      <c r="U18" s="256"/>
      <c r="V18" s="5" t="s">
        <v>51</v>
      </c>
      <c r="W18" s="5" t="s">
        <v>53</v>
      </c>
      <c r="X18" s="5"/>
      <c r="Y18" s="5"/>
      <c r="Z18" s="5"/>
      <c r="AA18" s="257"/>
      <c r="AB18" s="257"/>
      <c r="AC18" s="257"/>
      <c r="AD18" s="257"/>
      <c r="AE18" s="51" t="s">
        <v>14</v>
      </c>
    </row>
    <row r="19" spans="1:31" ht="15" customHeight="1" x14ac:dyDescent="0.15">
      <c r="A19" s="47"/>
      <c r="B19" s="5" t="s">
        <v>40</v>
      </c>
      <c r="C19" s="5"/>
      <c r="D19" s="5"/>
      <c r="E19" s="5"/>
      <c r="F19" s="5"/>
      <c r="G19" s="5"/>
      <c r="H19" s="5"/>
      <c r="I19" s="5"/>
      <c r="J19" s="249"/>
      <c r="K19" s="249"/>
      <c r="L19" s="249"/>
      <c r="M19" s="249"/>
      <c r="N19" s="249"/>
      <c r="O19" s="249"/>
      <c r="P19" s="249"/>
      <c r="Q19" s="249"/>
      <c r="R19" s="249"/>
      <c r="S19" s="249"/>
      <c r="T19" s="249"/>
      <c r="U19" s="249"/>
      <c r="V19" s="249"/>
      <c r="W19" s="249"/>
      <c r="X19" s="249"/>
      <c r="Y19" s="249"/>
      <c r="Z19" s="249"/>
      <c r="AA19" s="249"/>
      <c r="AB19" s="249"/>
      <c r="AC19" s="249"/>
      <c r="AD19" s="249"/>
      <c r="AE19" s="250"/>
    </row>
    <row r="20" spans="1:31" ht="15" customHeight="1" x14ac:dyDescent="0.15">
      <c r="A20" s="47"/>
      <c r="B20" s="5" t="s">
        <v>54</v>
      </c>
      <c r="C20" s="5"/>
      <c r="D20" s="5"/>
      <c r="E20" s="5"/>
      <c r="F20" s="5"/>
      <c r="G20" s="5"/>
      <c r="H20" s="5"/>
      <c r="I20" s="5"/>
      <c r="J20" s="3" t="s">
        <v>50</v>
      </c>
      <c r="K20" s="255"/>
      <c r="L20" s="255"/>
      <c r="M20" s="5" t="s">
        <v>55</v>
      </c>
      <c r="N20" s="5"/>
      <c r="O20" s="5"/>
      <c r="P20" s="5"/>
      <c r="Q20" s="5"/>
      <c r="R20" s="258"/>
      <c r="S20" s="258"/>
      <c r="T20" s="258"/>
      <c r="U20" s="258"/>
      <c r="V20" s="5" t="s">
        <v>56</v>
      </c>
      <c r="W20" s="5"/>
      <c r="X20" s="5"/>
      <c r="Y20" s="5"/>
      <c r="Z20" s="5"/>
      <c r="AA20" s="257"/>
      <c r="AB20" s="257"/>
      <c r="AC20" s="257"/>
      <c r="AD20" s="257"/>
      <c r="AE20" s="51" t="s">
        <v>14</v>
      </c>
    </row>
    <row r="21" spans="1:31" ht="15" customHeight="1" x14ac:dyDescent="0.15">
      <c r="A21" s="47"/>
      <c r="B21" s="5"/>
      <c r="C21" s="5"/>
      <c r="D21" s="5"/>
      <c r="E21" s="5"/>
      <c r="F21" s="5"/>
      <c r="G21" s="5"/>
      <c r="H21" s="5"/>
      <c r="I21" s="5"/>
      <c r="J21" s="249"/>
      <c r="K21" s="249"/>
      <c r="L21" s="249"/>
      <c r="M21" s="249"/>
      <c r="N21" s="249"/>
      <c r="O21" s="249"/>
      <c r="P21" s="249"/>
      <c r="Q21" s="249"/>
      <c r="R21" s="249"/>
      <c r="S21" s="249"/>
      <c r="T21" s="249"/>
      <c r="U21" s="249"/>
      <c r="V21" s="249"/>
      <c r="W21" s="249"/>
      <c r="X21" s="249"/>
      <c r="Y21" s="249"/>
      <c r="Z21" s="249"/>
      <c r="AA21" s="249"/>
      <c r="AB21" s="249"/>
      <c r="AC21" s="249"/>
      <c r="AD21" s="249"/>
      <c r="AE21" s="250"/>
    </row>
    <row r="22" spans="1:31" ht="15" customHeight="1" x14ac:dyDescent="0.15">
      <c r="A22" s="47"/>
      <c r="B22" s="5" t="s">
        <v>57</v>
      </c>
      <c r="C22" s="5"/>
      <c r="D22" s="5"/>
      <c r="E22" s="5"/>
      <c r="F22" s="5"/>
      <c r="G22" s="5"/>
      <c r="H22" s="5"/>
      <c r="I22" s="5"/>
      <c r="J22" s="249"/>
      <c r="K22" s="249"/>
      <c r="L22" s="249"/>
      <c r="M22" s="249"/>
      <c r="N22" s="249"/>
      <c r="O22" s="249"/>
      <c r="P22" s="249"/>
      <c r="Q22" s="249"/>
      <c r="R22" s="249"/>
      <c r="S22" s="249"/>
      <c r="T22" s="249"/>
      <c r="U22" s="249"/>
      <c r="V22" s="249"/>
      <c r="W22" s="249"/>
      <c r="X22" s="249"/>
      <c r="Y22" s="249"/>
      <c r="Z22" s="249"/>
      <c r="AA22" s="249"/>
      <c r="AB22" s="249"/>
      <c r="AC22" s="249"/>
      <c r="AD22" s="249"/>
      <c r="AE22" s="250"/>
    </row>
    <row r="23" spans="1:31" ht="15" customHeight="1" x14ac:dyDescent="0.15">
      <c r="A23" s="47"/>
      <c r="B23" s="5" t="s">
        <v>58</v>
      </c>
      <c r="C23" s="5"/>
      <c r="D23" s="5"/>
      <c r="E23" s="5"/>
      <c r="F23" s="5"/>
      <c r="G23" s="5"/>
      <c r="H23" s="5"/>
      <c r="I23" s="5"/>
      <c r="J23" s="249"/>
      <c r="K23" s="249"/>
      <c r="L23" s="249"/>
      <c r="M23" s="249"/>
      <c r="N23" s="249"/>
      <c r="O23" s="249"/>
      <c r="P23" s="249"/>
      <c r="Q23" s="249"/>
      <c r="R23" s="249"/>
      <c r="S23" s="249"/>
      <c r="T23" s="249"/>
      <c r="U23" s="249"/>
      <c r="V23" s="249"/>
      <c r="W23" s="249"/>
      <c r="X23" s="249"/>
      <c r="Y23" s="249"/>
      <c r="Z23" s="249"/>
      <c r="AA23" s="249"/>
      <c r="AB23" s="249"/>
      <c r="AC23" s="249"/>
      <c r="AD23" s="249"/>
      <c r="AE23" s="250"/>
    </row>
    <row r="24" spans="1:31" ht="15" customHeight="1" x14ac:dyDescent="0.15">
      <c r="A24" s="52"/>
      <c r="B24" s="4" t="s">
        <v>59</v>
      </c>
      <c r="C24" s="4"/>
      <c r="D24" s="4"/>
      <c r="E24" s="4"/>
      <c r="F24" s="4"/>
      <c r="G24" s="4"/>
      <c r="H24" s="4"/>
      <c r="I24" s="4"/>
      <c r="J24" s="249"/>
      <c r="K24" s="249"/>
      <c r="L24" s="249"/>
      <c r="M24" s="249"/>
      <c r="N24" s="249"/>
      <c r="O24" s="249"/>
      <c r="P24" s="249"/>
      <c r="Q24" s="249"/>
      <c r="R24" s="249"/>
      <c r="S24" s="249"/>
      <c r="T24" s="249"/>
      <c r="U24" s="249"/>
      <c r="V24" s="249"/>
      <c r="W24" s="249"/>
      <c r="X24" s="249"/>
      <c r="Y24" s="249"/>
      <c r="Z24" s="249"/>
      <c r="AA24" s="249"/>
      <c r="AB24" s="249"/>
      <c r="AC24" s="249"/>
      <c r="AD24" s="249"/>
      <c r="AE24" s="250"/>
    </row>
    <row r="25" spans="1:31" ht="15" customHeight="1" x14ac:dyDescent="0.15">
      <c r="A25" s="52"/>
      <c r="B25" s="4" t="s">
        <v>60</v>
      </c>
      <c r="C25" s="4"/>
      <c r="D25" s="4"/>
      <c r="E25" s="4"/>
      <c r="F25" s="4"/>
      <c r="G25" s="4"/>
      <c r="H25" s="4"/>
      <c r="I25" s="4"/>
      <c r="J25" s="249"/>
      <c r="K25" s="249"/>
      <c r="L25" s="249"/>
      <c r="M25" s="249"/>
      <c r="N25" s="249"/>
      <c r="O25" s="249"/>
      <c r="P25" s="249"/>
      <c r="Q25" s="249"/>
      <c r="R25" s="249"/>
      <c r="S25" s="249"/>
      <c r="T25" s="249"/>
      <c r="U25" s="249"/>
      <c r="V25" s="249"/>
      <c r="W25" s="249"/>
      <c r="X25" s="249"/>
      <c r="Y25" s="249"/>
      <c r="Z25" s="249"/>
      <c r="AA25" s="249"/>
      <c r="AB25" s="249"/>
      <c r="AC25" s="249"/>
      <c r="AD25" s="249"/>
      <c r="AE25" s="250"/>
    </row>
    <row r="26" spans="1:31" ht="4.9000000000000004" customHeight="1" x14ac:dyDescent="0.15">
      <c r="A26" s="47"/>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1"/>
    </row>
    <row r="27" spans="1:31" ht="15" customHeight="1" x14ac:dyDescent="0.15">
      <c r="A27" s="53"/>
      <c r="B27" s="54" t="s">
        <v>61</v>
      </c>
      <c r="C27" s="54"/>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c r="AE27" s="55"/>
    </row>
    <row r="28" spans="1:31" ht="15" customHeight="1" x14ac:dyDescent="0.15">
      <c r="A28" s="50"/>
      <c r="B28" s="4" t="s">
        <v>49</v>
      </c>
      <c r="C28" s="4"/>
      <c r="D28" s="4"/>
      <c r="E28" s="4"/>
      <c r="F28" s="4"/>
      <c r="G28" s="4"/>
      <c r="H28" s="4"/>
      <c r="I28" s="4"/>
      <c r="J28" s="3" t="s">
        <v>50</v>
      </c>
      <c r="K28" s="255"/>
      <c r="L28" s="255"/>
      <c r="M28" s="5" t="s">
        <v>51</v>
      </c>
      <c r="N28" s="5" t="s">
        <v>52</v>
      </c>
      <c r="O28" s="5"/>
      <c r="P28" s="5"/>
      <c r="Q28" s="5"/>
      <c r="R28" s="5" t="s">
        <v>50</v>
      </c>
      <c r="S28" s="256"/>
      <c r="T28" s="256"/>
      <c r="U28" s="256"/>
      <c r="V28" s="5" t="s">
        <v>51</v>
      </c>
      <c r="W28" s="5" t="s">
        <v>53</v>
      </c>
      <c r="X28" s="5"/>
      <c r="Y28" s="5"/>
      <c r="Z28" s="5"/>
      <c r="AA28" s="257"/>
      <c r="AB28" s="257"/>
      <c r="AC28" s="257"/>
      <c r="AD28" s="257"/>
      <c r="AE28" s="51" t="s">
        <v>14</v>
      </c>
    </row>
    <row r="29" spans="1:31" ht="15" customHeight="1" x14ac:dyDescent="0.15">
      <c r="A29" s="47"/>
      <c r="B29" s="5" t="s">
        <v>40</v>
      </c>
      <c r="C29" s="5"/>
      <c r="D29" s="5"/>
      <c r="E29" s="5"/>
      <c r="F29" s="5"/>
      <c r="G29" s="5"/>
      <c r="H29" s="5"/>
      <c r="I29" s="5"/>
      <c r="J29" s="249"/>
      <c r="K29" s="249"/>
      <c r="L29" s="249"/>
      <c r="M29" s="249"/>
      <c r="N29" s="249"/>
      <c r="O29" s="249"/>
      <c r="P29" s="249"/>
      <c r="Q29" s="249"/>
      <c r="R29" s="249"/>
      <c r="S29" s="249"/>
      <c r="T29" s="249"/>
      <c r="U29" s="249"/>
      <c r="V29" s="249"/>
      <c r="W29" s="249"/>
      <c r="X29" s="249"/>
      <c r="Y29" s="249"/>
      <c r="Z29" s="249"/>
      <c r="AA29" s="249"/>
      <c r="AB29" s="249"/>
      <c r="AC29" s="249"/>
      <c r="AD29" s="249"/>
      <c r="AE29" s="250"/>
    </row>
    <row r="30" spans="1:31" ht="15" customHeight="1" x14ac:dyDescent="0.15">
      <c r="A30" s="47"/>
      <c r="B30" s="5" t="s">
        <v>54</v>
      </c>
      <c r="C30" s="5"/>
      <c r="D30" s="5"/>
      <c r="E30" s="5"/>
      <c r="F30" s="5"/>
      <c r="G30" s="5"/>
      <c r="H30" s="5"/>
      <c r="I30" s="5"/>
      <c r="J30" s="3" t="s">
        <v>50</v>
      </c>
      <c r="K30" s="255"/>
      <c r="L30" s="255"/>
      <c r="M30" s="5" t="s">
        <v>55</v>
      </c>
      <c r="N30" s="5"/>
      <c r="O30" s="5"/>
      <c r="P30" s="5"/>
      <c r="Q30" s="5"/>
      <c r="R30" s="258"/>
      <c r="S30" s="258"/>
      <c r="T30" s="258"/>
      <c r="U30" s="258"/>
      <c r="V30" s="5" t="s">
        <v>56</v>
      </c>
      <c r="W30" s="5"/>
      <c r="X30" s="5"/>
      <c r="Y30" s="5"/>
      <c r="Z30" s="5"/>
      <c r="AA30" s="257"/>
      <c r="AB30" s="257"/>
      <c r="AC30" s="257"/>
      <c r="AD30" s="257"/>
      <c r="AE30" s="51" t="s">
        <v>14</v>
      </c>
    </row>
    <row r="31" spans="1:31" ht="15" customHeight="1" x14ac:dyDescent="0.15">
      <c r="A31" s="47"/>
      <c r="B31" s="5"/>
      <c r="C31" s="5"/>
      <c r="D31" s="5"/>
      <c r="E31" s="5"/>
      <c r="F31" s="5"/>
      <c r="G31" s="5"/>
      <c r="H31" s="5"/>
      <c r="I31" s="5"/>
      <c r="J31" s="249"/>
      <c r="K31" s="249"/>
      <c r="L31" s="249"/>
      <c r="M31" s="249"/>
      <c r="N31" s="249"/>
      <c r="O31" s="249"/>
      <c r="P31" s="249"/>
      <c r="Q31" s="249"/>
      <c r="R31" s="249"/>
      <c r="S31" s="249"/>
      <c r="T31" s="249"/>
      <c r="U31" s="249"/>
      <c r="V31" s="249"/>
      <c r="W31" s="249"/>
      <c r="X31" s="249"/>
      <c r="Y31" s="249"/>
      <c r="Z31" s="249"/>
      <c r="AA31" s="249"/>
      <c r="AB31" s="249"/>
      <c r="AC31" s="249"/>
      <c r="AD31" s="249"/>
      <c r="AE31" s="250"/>
    </row>
    <row r="32" spans="1:31" ht="15" customHeight="1" x14ac:dyDescent="0.15">
      <c r="A32" s="47"/>
      <c r="B32" s="5" t="s">
        <v>57</v>
      </c>
      <c r="C32" s="5"/>
      <c r="D32" s="5"/>
      <c r="E32" s="5"/>
      <c r="F32" s="5"/>
      <c r="G32" s="5"/>
      <c r="H32" s="5"/>
      <c r="I32" s="5"/>
      <c r="J32" s="249"/>
      <c r="K32" s="249"/>
      <c r="L32" s="249"/>
      <c r="M32" s="249"/>
      <c r="N32" s="249"/>
      <c r="O32" s="249"/>
      <c r="P32" s="249"/>
      <c r="Q32" s="249"/>
      <c r="R32" s="249"/>
      <c r="S32" s="249"/>
      <c r="T32" s="249"/>
      <c r="U32" s="249"/>
      <c r="V32" s="249"/>
      <c r="W32" s="249"/>
      <c r="X32" s="249"/>
      <c r="Y32" s="249"/>
      <c r="Z32" s="249"/>
      <c r="AA32" s="249"/>
      <c r="AB32" s="249"/>
      <c r="AC32" s="249"/>
      <c r="AD32" s="249"/>
      <c r="AE32" s="250"/>
    </row>
    <row r="33" spans="1:31" ht="15" customHeight="1" x14ac:dyDescent="0.15">
      <c r="A33" s="47"/>
      <c r="B33" s="5" t="s">
        <v>58</v>
      </c>
      <c r="C33" s="5"/>
      <c r="D33" s="5"/>
      <c r="E33" s="5"/>
      <c r="F33" s="5"/>
      <c r="G33" s="5"/>
      <c r="H33" s="5"/>
      <c r="I33" s="5"/>
      <c r="J33" s="249"/>
      <c r="K33" s="249"/>
      <c r="L33" s="249"/>
      <c r="M33" s="249"/>
      <c r="N33" s="249"/>
      <c r="O33" s="249"/>
      <c r="P33" s="249"/>
      <c r="Q33" s="249"/>
      <c r="R33" s="249"/>
      <c r="S33" s="249"/>
      <c r="T33" s="249"/>
      <c r="U33" s="249"/>
      <c r="V33" s="249"/>
      <c r="W33" s="249"/>
      <c r="X33" s="249"/>
      <c r="Y33" s="249"/>
      <c r="Z33" s="249"/>
      <c r="AA33" s="249"/>
      <c r="AB33" s="249"/>
      <c r="AC33" s="249"/>
      <c r="AD33" s="249"/>
      <c r="AE33" s="250"/>
    </row>
    <row r="34" spans="1:31" ht="15" customHeight="1" x14ac:dyDescent="0.15">
      <c r="A34" s="52"/>
      <c r="B34" s="4" t="s">
        <v>59</v>
      </c>
      <c r="C34" s="4"/>
      <c r="D34" s="4"/>
      <c r="E34" s="4"/>
      <c r="F34" s="4"/>
      <c r="G34" s="4"/>
      <c r="H34" s="4"/>
      <c r="I34" s="4"/>
      <c r="J34" s="249"/>
      <c r="K34" s="249"/>
      <c r="L34" s="249"/>
      <c r="M34" s="249"/>
      <c r="N34" s="249"/>
      <c r="O34" s="249"/>
      <c r="P34" s="249"/>
      <c r="Q34" s="249"/>
      <c r="R34" s="249"/>
      <c r="S34" s="249"/>
      <c r="T34" s="249"/>
      <c r="U34" s="249"/>
      <c r="V34" s="249"/>
      <c r="W34" s="249"/>
      <c r="X34" s="249"/>
      <c r="Y34" s="249"/>
      <c r="Z34" s="249"/>
      <c r="AA34" s="249"/>
      <c r="AB34" s="249"/>
      <c r="AC34" s="249"/>
      <c r="AD34" s="249"/>
      <c r="AE34" s="250"/>
    </row>
    <row r="35" spans="1:31" ht="15" customHeight="1" x14ac:dyDescent="0.15">
      <c r="A35" s="52"/>
      <c r="B35" s="4" t="s">
        <v>60</v>
      </c>
      <c r="C35" s="4"/>
      <c r="D35" s="4"/>
      <c r="E35" s="4"/>
      <c r="F35" s="4"/>
      <c r="G35" s="4"/>
      <c r="H35" s="4"/>
      <c r="I35" s="4"/>
      <c r="J35" s="249"/>
      <c r="K35" s="249"/>
      <c r="L35" s="249"/>
      <c r="M35" s="249"/>
      <c r="N35" s="249"/>
      <c r="O35" s="249"/>
      <c r="P35" s="249"/>
      <c r="Q35" s="249"/>
      <c r="R35" s="249"/>
      <c r="S35" s="249"/>
      <c r="T35" s="249"/>
      <c r="U35" s="249"/>
      <c r="V35" s="249"/>
      <c r="W35" s="249"/>
      <c r="X35" s="249"/>
      <c r="Y35" s="249"/>
      <c r="Z35" s="249"/>
      <c r="AA35" s="249"/>
      <c r="AB35" s="249"/>
      <c r="AC35" s="249"/>
      <c r="AD35" s="249"/>
      <c r="AE35" s="250"/>
    </row>
    <row r="36" spans="1:31" ht="4.9000000000000004" customHeight="1" x14ac:dyDescent="0.15">
      <c r="A36" s="52"/>
      <c r="B36" s="8"/>
      <c r="C36" s="8"/>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56"/>
    </row>
    <row r="37" spans="1:31" ht="15" customHeight="1" x14ac:dyDescent="0.15">
      <c r="A37" s="57"/>
      <c r="B37" s="45" t="s">
        <v>49</v>
      </c>
      <c r="C37" s="45"/>
      <c r="D37" s="45"/>
      <c r="E37" s="45"/>
      <c r="F37" s="45"/>
      <c r="G37" s="45"/>
      <c r="H37" s="45"/>
      <c r="I37" s="45"/>
      <c r="J37" s="58" t="s">
        <v>50</v>
      </c>
      <c r="K37" s="259"/>
      <c r="L37" s="259"/>
      <c r="M37" s="54" t="s">
        <v>51</v>
      </c>
      <c r="N37" s="54" t="s">
        <v>52</v>
      </c>
      <c r="O37" s="54"/>
      <c r="P37" s="54"/>
      <c r="Q37" s="54"/>
      <c r="R37" s="54" t="s">
        <v>50</v>
      </c>
      <c r="S37" s="260"/>
      <c r="T37" s="260"/>
      <c r="U37" s="260"/>
      <c r="V37" s="54" t="s">
        <v>51</v>
      </c>
      <c r="W37" s="54" t="s">
        <v>53</v>
      </c>
      <c r="X37" s="54"/>
      <c r="Y37" s="54"/>
      <c r="Z37" s="54"/>
      <c r="AA37" s="261"/>
      <c r="AB37" s="261"/>
      <c r="AC37" s="261"/>
      <c r="AD37" s="261"/>
      <c r="AE37" s="55" t="s">
        <v>14</v>
      </c>
    </row>
    <row r="38" spans="1:31" ht="15" customHeight="1" x14ac:dyDescent="0.15">
      <c r="A38" s="47"/>
      <c r="B38" s="5" t="s">
        <v>40</v>
      </c>
      <c r="C38" s="5"/>
      <c r="D38" s="5"/>
      <c r="E38" s="5"/>
      <c r="F38" s="5"/>
      <c r="G38" s="5"/>
      <c r="H38" s="5"/>
      <c r="I38" s="5"/>
      <c r="J38" s="249"/>
      <c r="K38" s="249"/>
      <c r="L38" s="249"/>
      <c r="M38" s="249"/>
      <c r="N38" s="249"/>
      <c r="O38" s="249"/>
      <c r="P38" s="249"/>
      <c r="Q38" s="249"/>
      <c r="R38" s="249"/>
      <c r="S38" s="249"/>
      <c r="T38" s="249"/>
      <c r="U38" s="249"/>
      <c r="V38" s="249"/>
      <c r="W38" s="249"/>
      <c r="X38" s="249"/>
      <c r="Y38" s="249"/>
      <c r="Z38" s="249"/>
      <c r="AA38" s="249"/>
      <c r="AB38" s="249"/>
      <c r="AC38" s="249"/>
      <c r="AD38" s="249"/>
      <c r="AE38" s="250"/>
    </row>
    <row r="39" spans="1:31" ht="15" customHeight="1" x14ac:dyDescent="0.15">
      <c r="A39" s="47"/>
      <c r="B39" s="5" t="s">
        <v>54</v>
      </c>
      <c r="C39" s="5"/>
      <c r="D39" s="5"/>
      <c r="E39" s="5"/>
      <c r="F39" s="5"/>
      <c r="G39" s="5"/>
      <c r="H39" s="5"/>
      <c r="I39" s="5"/>
      <c r="J39" s="3" t="s">
        <v>50</v>
      </c>
      <c r="K39" s="255"/>
      <c r="L39" s="255"/>
      <c r="M39" s="5" t="s">
        <v>55</v>
      </c>
      <c r="N39" s="5"/>
      <c r="O39" s="5"/>
      <c r="P39" s="5"/>
      <c r="Q39" s="5"/>
      <c r="R39" s="258"/>
      <c r="S39" s="258"/>
      <c r="T39" s="258"/>
      <c r="U39" s="258"/>
      <c r="V39" s="5" t="s">
        <v>56</v>
      </c>
      <c r="W39" s="5"/>
      <c r="X39" s="5"/>
      <c r="Y39" s="5"/>
      <c r="Z39" s="5"/>
      <c r="AA39" s="257"/>
      <c r="AB39" s="257"/>
      <c r="AC39" s="257"/>
      <c r="AD39" s="257"/>
      <c r="AE39" s="51" t="s">
        <v>14</v>
      </c>
    </row>
    <row r="40" spans="1:31" ht="15" customHeight="1" x14ac:dyDescent="0.15">
      <c r="A40" s="47"/>
      <c r="B40" s="5"/>
      <c r="C40" s="5"/>
      <c r="D40" s="5"/>
      <c r="E40" s="5"/>
      <c r="F40" s="5"/>
      <c r="G40" s="5"/>
      <c r="H40" s="5"/>
      <c r="I40" s="5"/>
      <c r="J40" s="249"/>
      <c r="K40" s="249"/>
      <c r="L40" s="249"/>
      <c r="M40" s="249"/>
      <c r="N40" s="249"/>
      <c r="O40" s="249"/>
      <c r="P40" s="249"/>
      <c r="Q40" s="249"/>
      <c r="R40" s="249"/>
      <c r="S40" s="249"/>
      <c r="T40" s="249"/>
      <c r="U40" s="249"/>
      <c r="V40" s="249"/>
      <c r="W40" s="249"/>
      <c r="X40" s="249"/>
      <c r="Y40" s="249"/>
      <c r="Z40" s="249"/>
      <c r="AA40" s="249"/>
      <c r="AB40" s="249"/>
      <c r="AC40" s="249"/>
      <c r="AD40" s="249"/>
      <c r="AE40" s="250"/>
    </row>
    <row r="41" spans="1:31" ht="15" customHeight="1" x14ac:dyDescent="0.15">
      <c r="A41" s="47"/>
      <c r="B41" s="5" t="s">
        <v>57</v>
      </c>
      <c r="C41" s="5"/>
      <c r="D41" s="5"/>
      <c r="E41" s="5"/>
      <c r="F41" s="5"/>
      <c r="G41" s="5"/>
      <c r="H41" s="5"/>
      <c r="I41" s="5"/>
      <c r="J41" s="249"/>
      <c r="K41" s="249"/>
      <c r="L41" s="249"/>
      <c r="M41" s="249"/>
      <c r="N41" s="249"/>
      <c r="O41" s="249"/>
      <c r="P41" s="249"/>
      <c r="Q41" s="249"/>
      <c r="R41" s="249"/>
      <c r="S41" s="249"/>
      <c r="T41" s="249"/>
      <c r="U41" s="249"/>
      <c r="V41" s="249"/>
      <c r="W41" s="249"/>
      <c r="X41" s="249"/>
      <c r="Y41" s="249"/>
      <c r="Z41" s="249"/>
      <c r="AA41" s="249"/>
      <c r="AB41" s="249"/>
      <c r="AC41" s="249"/>
      <c r="AD41" s="249"/>
      <c r="AE41" s="250"/>
    </row>
    <row r="42" spans="1:31" ht="15" customHeight="1" x14ac:dyDescent="0.15">
      <c r="A42" s="47"/>
      <c r="B42" s="5" t="s">
        <v>58</v>
      </c>
      <c r="C42" s="5"/>
      <c r="D42" s="5"/>
      <c r="E42" s="5"/>
      <c r="F42" s="5"/>
      <c r="G42" s="5"/>
      <c r="H42" s="5"/>
      <c r="I42" s="5"/>
      <c r="J42" s="249"/>
      <c r="K42" s="249"/>
      <c r="L42" s="249"/>
      <c r="M42" s="249"/>
      <c r="N42" s="249"/>
      <c r="O42" s="249"/>
      <c r="P42" s="249"/>
      <c r="Q42" s="249"/>
      <c r="R42" s="249"/>
      <c r="S42" s="249"/>
      <c r="T42" s="249"/>
      <c r="U42" s="249"/>
      <c r="V42" s="249"/>
      <c r="W42" s="249"/>
      <c r="X42" s="249"/>
      <c r="Y42" s="249"/>
      <c r="Z42" s="249"/>
      <c r="AA42" s="249"/>
      <c r="AB42" s="249"/>
      <c r="AC42" s="249"/>
      <c r="AD42" s="249"/>
      <c r="AE42" s="250"/>
    </row>
    <row r="43" spans="1:31" ht="15" customHeight="1" x14ac:dyDescent="0.15">
      <c r="A43" s="52"/>
      <c r="B43" s="4" t="s">
        <v>59</v>
      </c>
      <c r="C43" s="4"/>
      <c r="D43" s="4"/>
      <c r="E43" s="4"/>
      <c r="F43" s="4"/>
      <c r="G43" s="4"/>
      <c r="H43" s="4"/>
      <c r="I43" s="4"/>
      <c r="J43" s="249"/>
      <c r="K43" s="249"/>
      <c r="L43" s="249"/>
      <c r="M43" s="249"/>
      <c r="N43" s="249"/>
      <c r="O43" s="249"/>
      <c r="P43" s="249"/>
      <c r="Q43" s="249"/>
      <c r="R43" s="249"/>
      <c r="S43" s="249"/>
      <c r="T43" s="249"/>
      <c r="U43" s="249"/>
      <c r="V43" s="249"/>
      <c r="W43" s="249"/>
      <c r="X43" s="249"/>
      <c r="Y43" s="249"/>
      <c r="Z43" s="249"/>
      <c r="AA43" s="249"/>
      <c r="AB43" s="249"/>
      <c r="AC43" s="249"/>
      <c r="AD43" s="249"/>
      <c r="AE43" s="250"/>
    </row>
    <row r="44" spans="1:31" ht="15" customHeight="1" x14ac:dyDescent="0.15">
      <c r="A44" s="52"/>
      <c r="B44" s="4" t="s">
        <v>60</v>
      </c>
      <c r="C44" s="4"/>
      <c r="D44" s="4"/>
      <c r="E44" s="4"/>
      <c r="F44" s="4"/>
      <c r="G44" s="4"/>
      <c r="H44" s="4"/>
      <c r="I44" s="4"/>
      <c r="J44" s="249"/>
      <c r="K44" s="249"/>
      <c r="L44" s="249"/>
      <c r="M44" s="249"/>
      <c r="N44" s="249"/>
      <c r="O44" s="249"/>
      <c r="P44" s="249"/>
      <c r="Q44" s="249"/>
      <c r="R44" s="249"/>
      <c r="S44" s="249"/>
      <c r="T44" s="249"/>
      <c r="U44" s="249"/>
      <c r="V44" s="249"/>
      <c r="W44" s="249"/>
      <c r="X44" s="249"/>
      <c r="Y44" s="249"/>
      <c r="Z44" s="249"/>
      <c r="AA44" s="249"/>
      <c r="AB44" s="249"/>
      <c r="AC44" s="249"/>
      <c r="AD44" s="249"/>
      <c r="AE44" s="250"/>
    </row>
    <row r="45" spans="1:31" ht="4.9000000000000004" customHeight="1" x14ac:dyDescent="0.15">
      <c r="A45" s="52"/>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56"/>
    </row>
    <row r="46" spans="1:31" ht="15" customHeight="1" x14ac:dyDescent="0.15">
      <c r="A46" s="57"/>
      <c r="B46" s="45" t="s">
        <v>49</v>
      </c>
      <c r="C46" s="45"/>
      <c r="D46" s="45"/>
      <c r="E46" s="45"/>
      <c r="F46" s="45"/>
      <c r="G46" s="45"/>
      <c r="H46" s="45"/>
      <c r="I46" s="45"/>
      <c r="J46" s="58" t="s">
        <v>50</v>
      </c>
      <c r="K46" s="259"/>
      <c r="L46" s="259"/>
      <c r="M46" s="54" t="s">
        <v>51</v>
      </c>
      <c r="N46" s="54" t="s">
        <v>52</v>
      </c>
      <c r="O46" s="54"/>
      <c r="P46" s="54"/>
      <c r="Q46" s="54"/>
      <c r="R46" s="54" t="s">
        <v>50</v>
      </c>
      <c r="S46" s="260"/>
      <c r="T46" s="260"/>
      <c r="U46" s="260"/>
      <c r="V46" s="54" t="s">
        <v>51</v>
      </c>
      <c r="W46" s="54" t="s">
        <v>53</v>
      </c>
      <c r="X46" s="54"/>
      <c r="Y46" s="54"/>
      <c r="Z46" s="54"/>
      <c r="AA46" s="261"/>
      <c r="AB46" s="261"/>
      <c r="AC46" s="261"/>
      <c r="AD46" s="261"/>
      <c r="AE46" s="55" t="s">
        <v>14</v>
      </c>
    </row>
    <row r="47" spans="1:31" ht="15" customHeight="1" x14ac:dyDescent="0.15">
      <c r="A47" s="47"/>
      <c r="B47" s="5" t="s">
        <v>40</v>
      </c>
      <c r="C47" s="5"/>
      <c r="D47" s="5"/>
      <c r="E47" s="5"/>
      <c r="F47" s="5"/>
      <c r="G47" s="5"/>
      <c r="H47" s="5"/>
      <c r="I47" s="5"/>
      <c r="J47" s="249"/>
      <c r="K47" s="249"/>
      <c r="L47" s="249"/>
      <c r="M47" s="249"/>
      <c r="N47" s="249"/>
      <c r="O47" s="249"/>
      <c r="P47" s="249"/>
      <c r="Q47" s="249"/>
      <c r="R47" s="249"/>
      <c r="S47" s="249"/>
      <c r="T47" s="249"/>
      <c r="U47" s="249"/>
      <c r="V47" s="249"/>
      <c r="W47" s="249"/>
      <c r="X47" s="249"/>
      <c r="Y47" s="249"/>
      <c r="Z47" s="249"/>
      <c r="AA47" s="249"/>
      <c r="AB47" s="249"/>
      <c r="AC47" s="249"/>
      <c r="AD47" s="249"/>
      <c r="AE47" s="250"/>
    </row>
    <row r="48" spans="1:31" ht="15" customHeight="1" x14ac:dyDescent="0.15">
      <c r="A48" s="47"/>
      <c r="B48" s="5" t="s">
        <v>54</v>
      </c>
      <c r="C48" s="5"/>
      <c r="D48" s="5"/>
      <c r="E48" s="5"/>
      <c r="F48" s="5"/>
      <c r="G48" s="5"/>
      <c r="H48" s="5"/>
      <c r="I48" s="5"/>
      <c r="J48" s="3" t="s">
        <v>50</v>
      </c>
      <c r="K48" s="255"/>
      <c r="L48" s="255"/>
      <c r="M48" s="5" t="s">
        <v>55</v>
      </c>
      <c r="N48" s="5"/>
      <c r="O48" s="5"/>
      <c r="P48" s="5"/>
      <c r="Q48" s="5"/>
      <c r="R48" s="258"/>
      <c r="S48" s="258"/>
      <c r="T48" s="258"/>
      <c r="U48" s="258"/>
      <c r="V48" s="5" t="s">
        <v>56</v>
      </c>
      <c r="W48" s="5"/>
      <c r="X48" s="5"/>
      <c r="Y48" s="5"/>
      <c r="Z48" s="5"/>
      <c r="AA48" s="257"/>
      <c r="AB48" s="257"/>
      <c r="AC48" s="257"/>
      <c r="AD48" s="257"/>
      <c r="AE48" s="51" t="s">
        <v>14</v>
      </c>
    </row>
    <row r="49" spans="1:31" ht="15" customHeight="1" x14ac:dyDescent="0.15">
      <c r="A49" s="47"/>
      <c r="B49" s="5"/>
      <c r="C49" s="5"/>
      <c r="D49" s="5"/>
      <c r="E49" s="5"/>
      <c r="F49" s="5"/>
      <c r="G49" s="5"/>
      <c r="H49" s="5"/>
      <c r="I49" s="5"/>
      <c r="J49" s="249"/>
      <c r="K49" s="249"/>
      <c r="L49" s="249"/>
      <c r="M49" s="249"/>
      <c r="N49" s="249"/>
      <c r="O49" s="249"/>
      <c r="P49" s="249"/>
      <c r="Q49" s="249"/>
      <c r="R49" s="249"/>
      <c r="S49" s="249"/>
      <c r="T49" s="249"/>
      <c r="U49" s="249"/>
      <c r="V49" s="249"/>
      <c r="W49" s="249"/>
      <c r="X49" s="249"/>
      <c r="Y49" s="249"/>
      <c r="Z49" s="249"/>
      <c r="AA49" s="249"/>
      <c r="AB49" s="249"/>
      <c r="AC49" s="249"/>
      <c r="AD49" s="249"/>
      <c r="AE49" s="250"/>
    </row>
    <row r="50" spans="1:31" ht="15" customHeight="1" x14ac:dyDescent="0.15">
      <c r="A50" s="47"/>
      <c r="B50" s="5" t="s">
        <v>57</v>
      </c>
      <c r="C50" s="5"/>
      <c r="D50" s="5"/>
      <c r="E50" s="5"/>
      <c r="F50" s="5"/>
      <c r="G50" s="5"/>
      <c r="H50" s="5"/>
      <c r="I50" s="5"/>
      <c r="J50" s="249"/>
      <c r="K50" s="249"/>
      <c r="L50" s="249"/>
      <c r="M50" s="249"/>
      <c r="N50" s="249"/>
      <c r="O50" s="249"/>
      <c r="P50" s="249"/>
      <c r="Q50" s="249"/>
      <c r="R50" s="249"/>
      <c r="S50" s="249"/>
      <c r="T50" s="249"/>
      <c r="U50" s="249"/>
      <c r="V50" s="249"/>
      <c r="W50" s="249"/>
      <c r="X50" s="249"/>
      <c r="Y50" s="249"/>
      <c r="Z50" s="249"/>
      <c r="AA50" s="249"/>
      <c r="AB50" s="249"/>
      <c r="AC50" s="249"/>
      <c r="AD50" s="249"/>
      <c r="AE50" s="250"/>
    </row>
    <row r="51" spans="1:31" ht="15" customHeight="1" x14ac:dyDescent="0.15">
      <c r="A51" s="47"/>
      <c r="B51" s="5" t="s">
        <v>58</v>
      </c>
      <c r="C51" s="5"/>
      <c r="D51" s="5"/>
      <c r="E51" s="5"/>
      <c r="F51" s="5"/>
      <c r="G51" s="5"/>
      <c r="H51" s="5"/>
      <c r="I51" s="5"/>
      <c r="J51" s="249"/>
      <c r="K51" s="249"/>
      <c r="L51" s="249"/>
      <c r="M51" s="249"/>
      <c r="N51" s="249"/>
      <c r="O51" s="249"/>
      <c r="P51" s="249"/>
      <c r="Q51" s="249"/>
      <c r="R51" s="249"/>
      <c r="S51" s="249"/>
      <c r="T51" s="249"/>
      <c r="U51" s="249"/>
      <c r="V51" s="249"/>
      <c r="W51" s="249"/>
      <c r="X51" s="249"/>
      <c r="Y51" s="249"/>
      <c r="Z51" s="249"/>
      <c r="AA51" s="249"/>
      <c r="AB51" s="249"/>
      <c r="AC51" s="249"/>
      <c r="AD51" s="249"/>
      <c r="AE51" s="250"/>
    </row>
    <row r="52" spans="1:31" ht="15" customHeight="1" x14ac:dyDescent="0.15">
      <c r="A52" s="52"/>
      <c r="B52" s="4" t="s">
        <v>59</v>
      </c>
      <c r="C52" s="4"/>
      <c r="D52" s="4"/>
      <c r="E52" s="4"/>
      <c r="F52" s="4"/>
      <c r="G52" s="4"/>
      <c r="H52" s="4"/>
      <c r="I52" s="4"/>
      <c r="J52" s="249"/>
      <c r="K52" s="249"/>
      <c r="L52" s="249"/>
      <c r="M52" s="249"/>
      <c r="N52" s="249"/>
      <c r="O52" s="249"/>
      <c r="P52" s="249"/>
      <c r="Q52" s="249"/>
      <c r="R52" s="249"/>
      <c r="S52" s="249"/>
      <c r="T52" s="249"/>
      <c r="U52" s="249"/>
      <c r="V52" s="249"/>
      <c r="W52" s="249"/>
      <c r="X52" s="249"/>
      <c r="Y52" s="249"/>
      <c r="Z52" s="249"/>
      <c r="AA52" s="249"/>
      <c r="AB52" s="249"/>
      <c r="AC52" s="249"/>
      <c r="AD52" s="249"/>
      <c r="AE52" s="250"/>
    </row>
    <row r="53" spans="1:31" ht="15" customHeight="1" x14ac:dyDescent="0.15">
      <c r="A53" s="52"/>
      <c r="B53" s="4" t="s">
        <v>60</v>
      </c>
      <c r="C53" s="4"/>
      <c r="D53" s="4"/>
      <c r="E53" s="4"/>
      <c r="F53" s="4"/>
      <c r="G53" s="4"/>
      <c r="H53" s="4"/>
      <c r="I53" s="4"/>
      <c r="J53" s="249"/>
      <c r="K53" s="249"/>
      <c r="L53" s="249"/>
      <c r="M53" s="249"/>
      <c r="N53" s="249"/>
      <c r="O53" s="249"/>
      <c r="P53" s="249"/>
      <c r="Q53" s="249"/>
      <c r="R53" s="249"/>
      <c r="S53" s="249"/>
      <c r="T53" s="249"/>
      <c r="U53" s="249"/>
      <c r="V53" s="249"/>
      <c r="W53" s="249"/>
      <c r="X53" s="249"/>
      <c r="Y53" s="249"/>
      <c r="Z53" s="249"/>
      <c r="AA53" s="249"/>
      <c r="AB53" s="249"/>
      <c r="AC53" s="249"/>
      <c r="AD53" s="249"/>
      <c r="AE53" s="250"/>
    </row>
    <row r="54" spans="1:31" ht="4.9000000000000004" customHeight="1" x14ac:dyDescent="0.15">
      <c r="A54" s="48"/>
      <c r="B54" s="59"/>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60"/>
    </row>
    <row r="55" spans="1:31" ht="15" customHeight="1" x14ac:dyDescent="0.15">
      <c r="A55" s="44" t="s">
        <v>62</v>
      </c>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6"/>
    </row>
    <row r="56" spans="1:31" ht="15" customHeight="1" x14ac:dyDescent="0.15">
      <c r="A56" s="61"/>
      <c r="B56" s="15" t="s">
        <v>17</v>
      </c>
      <c r="C56" s="62" t="s">
        <v>63</v>
      </c>
      <c r="D56" s="63"/>
      <c r="E56" s="63"/>
      <c r="F56" s="63" t="s">
        <v>50</v>
      </c>
      <c r="G56" s="266"/>
      <c r="H56" s="266"/>
      <c r="I56" s="266"/>
      <c r="J56" s="266"/>
      <c r="K56" s="266"/>
      <c r="L56" s="266"/>
      <c r="M56" s="266"/>
      <c r="N56" s="266"/>
      <c r="O56" s="266"/>
      <c r="P56" s="266"/>
      <c r="Q56" s="266"/>
      <c r="R56" s="266"/>
      <c r="S56" s="266"/>
      <c r="T56" s="266"/>
      <c r="U56" s="266"/>
      <c r="V56" s="266"/>
      <c r="W56" s="266"/>
      <c r="X56" s="266"/>
      <c r="Y56" s="266"/>
      <c r="Z56" s="266"/>
      <c r="AA56" s="266"/>
      <c r="AB56" s="266"/>
      <c r="AC56" s="266"/>
      <c r="AD56" s="266"/>
      <c r="AE56" s="64" t="s">
        <v>64</v>
      </c>
    </row>
    <row r="57" spans="1:31" ht="15" customHeight="1" x14ac:dyDescent="0.15">
      <c r="A57" s="65"/>
      <c r="B57" s="66" t="s">
        <v>17</v>
      </c>
      <c r="C57" s="67" t="s">
        <v>65</v>
      </c>
      <c r="D57" s="68"/>
      <c r="E57" s="68"/>
      <c r="F57" s="68" t="s">
        <v>50</v>
      </c>
      <c r="G57" s="267"/>
      <c r="H57" s="267"/>
      <c r="I57" s="267"/>
      <c r="J57" s="267"/>
      <c r="K57" s="267"/>
      <c r="L57" s="267"/>
      <c r="M57" s="267"/>
      <c r="N57" s="267"/>
      <c r="O57" s="267"/>
      <c r="P57" s="267"/>
      <c r="Q57" s="267"/>
      <c r="R57" s="267"/>
      <c r="S57" s="267"/>
      <c r="T57" s="267"/>
      <c r="U57" s="267"/>
      <c r="V57" s="267"/>
      <c r="W57" s="267"/>
      <c r="X57" s="267"/>
      <c r="Y57" s="267"/>
      <c r="Z57" s="267"/>
      <c r="AA57" s="267"/>
      <c r="AB57" s="267"/>
      <c r="AC57" s="267"/>
      <c r="AD57" s="267"/>
      <c r="AE57" s="69" t="s">
        <v>64</v>
      </c>
    </row>
    <row r="58" spans="1:31" ht="15" customHeight="1" x14ac:dyDescent="0.15">
      <c r="A58" s="44" t="s">
        <v>66</v>
      </c>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6"/>
    </row>
    <row r="59" spans="1:31" ht="15" customHeight="1" x14ac:dyDescent="0.15">
      <c r="A59" s="50"/>
      <c r="B59" s="262"/>
      <c r="C59" s="262"/>
      <c r="D59" s="262"/>
      <c r="E59" s="262"/>
      <c r="F59" s="262"/>
      <c r="G59" s="262"/>
      <c r="H59" s="262"/>
      <c r="I59" s="262"/>
      <c r="J59" s="262"/>
      <c r="K59" s="262"/>
      <c r="L59" s="262"/>
      <c r="M59" s="262"/>
      <c r="N59" s="262"/>
      <c r="O59" s="262"/>
      <c r="P59" s="262"/>
      <c r="Q59" s="262"/>
      <c r="R59" s="262"/>
      <c r="S59" s="262"/>
      <c r="T59" s="262"/>
      <c r="U59" s="262"/>
      <c r="V59" s="262"/>
      <c r="W59" s="262"/>
      <c r="X59" s="262"/>
      <c r="Y59" s="262"/>
      <c r="Z59" s="262"/>
      <c r="AA59" s="262"/>
      <c r="AB59" s="262"/>
      <c r="AC59" s="262"/>
      <c r="AD59" s="262"/>
      <c r="AE59" s="263"/>
    </row>
    <row r="60" spans="1:31" ht="15" customHeight="1" x14ac:dyDescent="0.15">
      <c r="A60" s="70"/>
      <c r="B60" s="264"/>
      <c r="C60" s="264"/>
      <c r="D60" s="264"/>
      <c r="E60" s="264"/>
      <c r="F60" s="264"/>
      <c r="G60" s="264"/>
      <c r="H60" s="264"/>
      <c r="I60" s="264"/>
      <c r="J60" s="264"/>
      <c r="K60" s="264"/>
      <c r="L60" s="264"/>
      <c r="M60" s="264"/>
      <c r="N60" s="264"/>
      <c r="O60" s="264"/>
      <c r="P60" s="264"/>
      <c r="Q60" s="264"/>
      <c r="R60" s="264"/>
      <c r="S60" s="264"/>
      <c r="T60" s="264"/>
      <c r="U60" s="264"/>
      <c r="V60" s="264"/>
      <c r="W60" s="264"/>
      <c r="X60" s="264"/>
      <c r="Y60" s="264"/>
      <c r="Z60" s="264"/>
      <c r="AA60" s="264"/>
      <c r="AB60" s="264"/>
      <c r="AC60" s="264"/>
      <c r="AD60" s="264"/>
      <c r="AE60" s="265"/>
    </row>
    <row r="61" spans="1:31" ht="15" customHeight="1" x14ac:dyDescent="0.15"/>
    <row r="62" spans="1:31" ht="15" customHeight="1" x14ac:dyDescent="0.15"/>
    <row r="63" spans="1:31" ht="15" customHeight="1" x14ac:dyDescent="0.15"/>
    <row r="64" spans="1:31" ht="15" customHeight="1" x14ac:dyDescent="0.15"/>
    <row r="65" spans="11:20" ht="15" customHeight="1" x14ac:dyDescent="0.15">
      <c r="K65" s="75" t="s">
        <v>250</v>
      </c>
      <c r="L65" s="75"/>
      <c r="N65" s="75" t="s">
        <v>251</v>
      </c>
      <c r="O65" s="75"/>
    </row>
    <row r="66" spans="11:20" ht="16.5" customHeight="1" x14ac:dyDescent="0.15">
      <c r="K66" s="62" t="s">
        <v>252</v>
      </c>
      <c r="L66" s="78"/>
      <c r="N66" s="75" t="s">
        <v>253</v>
      </c>
      <c r="O66" s="75"/>
      <c r="S66" s="75" t="s">
        <v>254</v>
      </c>
      <c r="T66" s="75"/>
    </row>
    <row r="67" spans="11:20" ht="16.5" customHeight="1" x14ac:dyDescent="0.15">
      <c r="K67" s="62" t="s">
        <v>255</v>
      </c>
      <c r="L67" s="78"/>
      <c r="N67" s="75" t="s">
        <v>256</v>
      </c>
      <c r="O67" s="75"/>
      <c r="S67" s="75" t="s">
        <v>257</v>
      </c>
      <c r="T67" s="75"/>
    </row>
    <row r="68" spans="11:20" x14ac:dyDescent="0.15">
      <c r="N68" s="75" t="s">
        <v>258</v>
      </c>
      <c r="O68" s="75"/>
      <c r="S68" s="75" t="s">
        <v>259</v>
      </c>
      <c r="T68" s="75"/>
    </row>
    <row r="69" spans="11:20" x14ac:dyDescent="0.15">
      <c r="N69" s="75" t="s">
        <v>260</v>
      </c>
      <c r="O69" s="75"/>
      <c r="S69" s="75" t="s">
        <v>261</v>
      </c>
      <c r="T69" s="75"/>
    </row>
    <row r="70" spans="11:20" x14ac:dyDescent="0.15">
      <c r="N70" s="79" t="s">
        <v>262</v>
      </c>
      <c r="O70" s="79"/>
      <c r="S70" s="79" t="s">
        <v>263</v>
      </c>
      <c r="T70" s="79"/>
    </row>
    <row r="71" spans="11:20" x14ac:dyDescent="0.15">
      <c r="N71" s="75" t="s">
        <v>264</v>
      </c>
      <c r="O71" s="75"/>
      <c r="S71" s="75" t="s">
        <v>265</v>
      </c>
      <c r="T71" s="75"/>
    </row>
    <row r="72" spans="11:20" x14ac:dyDescent="0.15">
      <c r="N72" s="75" t="s">
        <v>266</v>
      </c>
      <c r="O72" s="75"/>
      <c r="S72" s="75" t="s">
        <v>267</v>
      </c>
      <c r="T72" s="75"/>
    </row>
    <row r="73" spans="11:20" x14ac:dyDescent="0.15">
      <c r="N73" s="75" t="s">
        <v>268</v>
      </c>
      <c r="O73" s="75"/>
      <c r="S73" s="75" t="s">
        <v>269</v>
      </c>
      <c r="T73" s="75"/>
    </row>
    <row r="74" spans="11:20" x14ac:dyDescent="0.15">
      <c r="N74" s="75" t="s">
        <v>270</v>
      </c>
      <c r="O74" s="75"/>
      <c r="S74" s="75" t="s">
        <v>271</v>
      </c>
      <c r="T74" s="75"/>
    </row>
    <row r="75" spans="11:20" x14ac:dyDescent="0.15">
      <c r="N75" s="75" t="s">
        <v>272</v>
      </c>
      <c r="O75" s="75"/>
      <c r="S75" s="75" t="s">
        <v>273</v>
      </c>
      <c r="T75" s="75"/>
    </row>
    <row r="76" spans="11:20" x14ac:dyDescent="0.15">
      <c r="N76" s="75" t="s">
        <v>274</v>
      </c>
      <c r="O76" s="75"/>
      <c r="S76" s="75" t="s">
        <v>275</v>
      </c>
      <c r="T76" s="75"/>
    </row>
    <row r="77" spans="11:20" x14ac:dyDescent="0.15">
      <c r="N77" s="75" t="s">
        <v>276</v>
      </c>
      <c r="O77" s="75"/>
      <c r="S77" s="75" t="s">
        <v>277</v>
      </c>
      <c r="T77" s="75"/>
    </row>
    <row r="78" spans="11:20" x14ac:dyDescent="0.15">
      <c r="N78" s="75" t="s">
        <v>278</v>
      </c>
      <c r="O78" s="75"/>
      <c r="S78" s="75" t="s">
        <v>279</v>
      </c>
      <c r="T78" s="75"/>
    </row>
    <row r="79" spans="11:20" x14ac:dyDescent="0.15">
      <c r="N79" s="75" t="s">
        <v>280</v>
      </c>
      <c r="O79" s="75"/>
      <c r="S79" s="75" t="s">
        <v>281</v>
      </c>
      <c r="T79" s="75"/>
    </row>
    <row r="80" spans="11:20" x14ac:dyDescent="0.15">
      <c r="N80" s="75" t="s">
        <v>282</v>
      </c>
      <c r="O80" s="75"/>
      <c r="S80" s="75" t="s">
        <v>283</v>
      </c>
      <c r="T80" s="75"/>
    </row>
    <row r="81" spans="14:20" x14ac:dyDescent="0.15">
      <c r="N81" s="75" t="s">
        <v>284</v>
      </c>
      <c r="O81" s="75"/>
      <c r="S81" s="75" t="s">
        <v>285</v>
      </c>
      <c r="T81" s="75"/>
    </row>
    <row r="82" spans="14:20" x14ac:dyDescent="0.15">
      <c r="N82" s="75" t="s">
        <v>286</v>
      </c>
      <c r="O82" s="75"/>
      <c r="S82" s="75" t="s">
        <v>287</v>
      </c>
      <c r="T82" s="75"/>
    </row>
    <row r="83" spans="14:20" x14ac:dyDescent="0.15">
      <c r="N83" s="75" t="s">
        <v>288</v>
      </c>
      <c r="O83" s="75"/>
      <c r="S83" s="75" t="s">
        <v>289</v>
      </c>
      <c r="T83" s="75"/>
    </row>
    <row r="84" spans="14:20" x14ac:dyDescent="0.15">
      <c r="N84" s="75" t="s">
        <v>290</v>
      </c>
      <c r="O84" s="75"/>
      <c r="S84" s="75" t="s">
        <v>291</v>
      </c>
      <c r="T84" s="75"/>
    </row>
    <row r="85" spans="14:20" x14ac:dyDescent="0.15">
      <c r="N85" s="75" t="s">
        <v>292</v>
      </c>
      <c r="O85" s="75"/>
      <c r="S85" s="75" t="s">
        <v>293</v>
      </c>
      <c r="T85" s="75"/>
    </row>
    <row r="86" spans="14:20" x14ac:dyDescent="0.15">
      <c r="N86" s="75" t="s">
        <v>294</v>
      </c>
      <c r="O86" s="75"/>
      <c r="S86" s="75" t="s">
        <v>295</v>
      </c>
      <c r="T86" s="75"/>
    </row>
    <row r="87" spans="14:20" x14ac:dyDescent="0.15">
      <c r="N87" s="75" t="s">
        <v>296</v>
      </c>
      <c r="O87" s="75"/>
      <c r="S87" s="75" t="s">
        <v>297</v>
      </c>
      <c r="T87" s="75"/>
    </row>
    <row r="88" spans="14:20" x14ac:dyDescent="0.15">
      <c r="N88" s="75" t="s">
        <v>298</v>
      </c>
      <c r="O88" s="75"/>
      <c r="S88" s="75" t="s">
        <v>299</v>
      </c>
      <c r="T88" s="75"/>
    </row>
    <row r="89" spans="14:20" x14ac:dyDescent="0.15">
      <c r="N89" s="75" t="s">
        <v>300</v>
      </c>
      <c r="O89" s="75"/>
      <c r="S89" s="75" t="s">
        <v>301</v>
      </c>
      <c r="T89" s="75"/>
    </row>
    <row r="90" spans="14:20" x14ac:dyDescent="0.15">
      <c r="N90" s="75" t="s">
        <v>302</v>
      </c>
      <c r="O90" s="75"/>
      <c r="S90" s="75" t="s">
        <v>303</v>
      </c>
      <c r="T90" s="75"/>
    </row>
    <row r="91" spans="14:20" x14ac:dyDescent="0.15">
      <c r="N91" s="75" t="s">
        <v>304</v>
      </c>
      <c r="O91" s="75"/>
      <c r="S91" s="75" t="s">
        <v>305</v>
      </c>
      <c r="T91" s="75"/>
    </row>
    <row r="92" spans="14:20" x14ac:dyDescent="0.15">
      <c r="N92" s="75" t="s">
        <v>306</v>
      </c>
      <c r="O92" s="75"/>
      <c r="S92" s="75" t="s">
        <v>307</v>
      </c>
      <c r="T92" s="75"/>
    </row>
    <row r="93" spans="14:20" x14ac:dyDescent="0.15">
      <c r="N93" s="75" t="s">
        <v>308</v>
      </c>
      <c r="O93" s="75"/>
      <c r="S93" s="75" t="s">
        <v>309</v>
      </c>
      <c r="T93" s="75"/>
    </row>
    <row r="94" spans="14:20" x14ac:dyDescent="0.15">
      <c r="N94" s="75" t="s">
        <v>310</v>
      </c>
      <c r="O94" s="75"/>
      <c r="S94" s="75" t="s">
        <v>311</v>
      </c>
      <c r="T94" s="75"/>
    </row>
    <row r="95" spans="14:20" x14ac:dyDescent="0.15">
      <c r="N95" s="75" t="s">
        <v>312</v>
      </c>
      <c r="O95" s="75"/>
      <c r="S95" s="75" t="s">
        <v>313</v>
      </c>
      <c r="T95" s="75"/>
    </row>
    <row r="96" spans="14:20" x14ac:dyDescent="0.15">
      <c r="N96" s="75" t="s">
        <v>314</v>
      </c>
      <c r="O96" s="75"/>
      <c r="S96" s="75" t="s">
        <v>315</v>
      </c>
      <c r="T96" s="75"/>
    </row>
    <row r="97" spans="14:20" x14ac:dyDescent="0.15">
      <c r="N97" s="75" t="s">
        <v>316</v>
      </c>
      <c r="O97" s="75"/>
      <c r="S97" s="75" t="s">
        <v>317</v>
      </c>
      <c r="T97" s="75"/>
    </row>
    <row r="98" spans="14:20" x14ac:dyDescent="0.15">
      <c r="N98" s="75" t="s">
        <v>318</v>
      </c>
      <c r="O98" s="75"/>
      <c r="S98" s="75" t="s">
        <v>319</v>
      </c>
      <c r="T98" s="75"/>
    </row>
    <row r="99" spans="14:20" x14ac:dyDescent="0.15">
      <c r="N99" s="75" t="s">
        <v>320</v>
      </c>
      <c r="O99" s="75"/>
      <c r="S99" s="75" t="s">
        <v>321</v>
      </c>
      <c r="T99" s="75"/>
    </row>
    <row r="100" spans="14:20" x14ac:dyDescent="0.15">
      <c r="N100" s="75" t="s">
        <v>322</v>
      </c>
      <c r="O100" s="75"/>
      <c r="S100" s="75" t="s">
        <v>323</v>
      </c>
      <c r="T100" s="75"/>
    </row>
    <row r="101" spans="14:20" x14ac:dyDescent="0.15">
      <c r="N101" s="75" t="s">
        <v>324</v>
      </c>
      <c r="O101" s="75"/>
      <c r="S101" s="75" t="s">
        <v>325</v>
      </c>
      <c r="T101" s="75"/>
    </row>
    <row r="102" spans="14:20" x14ac:dyDescent="0.15">
      <c r="N102" s="75" t="s">
        <v>326</v>
      </c>
      <c r="O102" s="75"/>
      <c r="S102" s="75" t="s">
        <v>327</v>
      </c>
      <c r="T102" s="75"/>
    </row>
    <row r="103" spans="14:20" x14ac:dyDescent="0.15">
      <c r="N103" s="75" t="s">
        <v>328</v>
      </c>
      <c r="O103" s="75"/>
      <c r="S103" s="75" t="s">
        <v>329</v>
      </c>
      <c r="T103" s="75"/>
    </row>
    <row r="104" spans="14:20" x14ac:dyDescent="0.15">
      <c r="N104" s="75" t="s">
        <v>330</v>
      </c>
      <c r="O104" s="75"/>
      <c r="S104" s="75" t="s">
        <v>331</v>
      </c>
      <c r="T104" s="75"/>
    </row>
    <row r="105" spans="14:20" x14ac:dyDescent="0.15">
      <c r="N105" s="75" t="s">
        <v>332</v>
      </c>
      <c r="O105" s="75"/>
      <c r="S105" s="75" t="s">
        <v>333</v>
      </c>
      <c r="T105" s="75"/>
    </row>
    <row r="106" spans="14:20" x14ac:dyDescent="0.15">
      <c r="N106" s="75" t="s">
        <v>334</v>
      </c>
      <c r="O106" s="75"/>
      <c r="S106" s="75" t="s">
        <v>335</v>
      </c>
      <c r="T106" s="75"/>
    </row>
    <row r="107" spans="14:20" x14ac:dyDescent="0.15">
      <c r="N107" s="75" t="s">
        <v>336</v>
      </c>
      <c r="O107" s="75"/>
      <c r="S107" s="75" t="s">
        <v>337</v>
      </c>
      <c r="T107" s="75"/>
    </row>
    <row r="108" spans="14:20" x14ac:dyDescent="0.15">
      <c r="N108" s="75" t="s">
        <v>338</v>
      </c>
      <c r="O108" s="75"/>
      <c r="S108" s="75" t="s">
        <v>339</v>
      </c>
      <c r="T108" s="75"/>
    </row>
    <row r="109" spans="14:20" x14ac:dyDescent="0.15">
      <c r="N109" s="75" t="s">
        <v>340</v>
      </c>
      <c r="O109" s="75"/>
      <c r="S109" s="75" t="s">
        <v>341</v>
      </c>
      <c r="T109" s="75"/>
    </row>
    <row r="110" spans="14:20" x14ac:dyDescent="0.15">
      <c r="N110" s="75" t="s">
        <v>342</v>
      </c>
      <c r="O110" s="75"/>
      <c r="S110" s="75" t="s">
        <v>343</v>
      </c>
      <c r="T110" s="75"/>
    </row>
    <row r="111" spans="14:20" x14ac:dyDescent="0.15">
      <c r="N111" s="75" t="s">
        <v>344</v>
      </c>
      <c r="O111" s="75"/>
      <c r="S111" s="75" t="s">
        <v>345</v>
      </c>
      <c r="T111" s="75"/>
    </row>
    <row r="112" spans="14:20" x14ac:dyDescent="0.15">
      <c r="N112" s="75" t="s">
        <v>346</v>
      </c>
      <c r="O112" s="75"/>
      <c r="S112" s="75" t="s">
        <v>347</v>
      </c>
      <c r="T112" s="75"/>
    </row>
  </sheetData>
  <mergeCells count="61">
    <mergeCell ref="B59:AE60"/>
    <mergeCell ref="J47:AE47"/>
    <mergeCell ref="K48:L48"/>
    <mergeCell ref="R48:U48"/>
    <mergeCell ref="AA48:AD48"/>
    <mergeCell ref="J49:AE49"/>
    <mergeCell ref="J50:AE50"/>
    <mergeCell ref="J51:AE51"/>
    <mergeCell ref="J52:AE52"/>
    <mergeCell ref="J53:AE53"/>
    <mergeCell ref="G56:AD56"/>
    <mergeCell ref="G57:AD57"/>
    <mergeCell ref="J42:AE42"/>
    <mergeCell ref="J43:AE43"/>
    <mergeCell ref="J44:AE44"/>
    <mergeCell ref="K46:L46"/>
    <mergeCell ref="S46:U46"/>
    <mergeCell ref="AA46:AD46"/>
    <mergeCell ref="J41:AE41"/>
    <mergeCell ref="J33:AE33"/>
    <mergeCell ref="J34:AE34"/>
    <mergeCell ref="J35:AE35"/>
    <mergeCell ref="K37:L37"/>
    <mergeCell ref="S37:U37"/>
    <mergeCell ref="AA37:AD37"/>
    <mergeCell ref="J38:AE38"/>
    <mergeCell ref="K39:L39"/>
    <mergeCell ref="R39:U39"/>
    <mergeCell ref="AA39:AD39"/>
    <mergeCell ref="J40:AE40"/>
    <mergeCell ref="J32:AE32"/>
    <mergeCell ref="J23:AE23"/>
    <mergeCell ref="J24:AE24"/>
    <mergeCell ref="J25:AE25"/>
    <mergeCell ref="K28:L28"/>
    <mergeCell ref="S28:U28"/>
    <mergeCell ref="AA28:AD28"/>
    <mergeCell ref="J29:AE29"/>
    <mergeCell ref="K30:L30"/>
    <mergeCell ref="R30:U30"/>
    <mergeCell ref="AA30:AD30"/>
    <mergeCell ref="J31:AE31"/>
    <mergeCell ref="J22:AE22"/>
    <mergeCell ref="J12:AE12"/>
    <mergeCell ref="J13:AE13"/>
    <mergeCell ref="J14:AE14"/>
    <mergeCell ref="J15:AE15"/>
    <mergeCell ref="K18:L18"/>
    <mergeCell ref="S18:U18"/>
    <mergeCell ref="AA18:AD18"/>
    <mergeCell ref="J19:AE19"/>
    <mergeCell ref="K20:L20"/>
    <mergeCell ref="R20:U20"/>
    <mergeCell ref="AA20:AD20"/>
    <mergeCell ref="J21:AE21"/>
    <mergeCell ref="J11:AE11"/>
    <mergeCell ref="J5:AE5"/>
    <mergeCell ref="J6:AE6"/>
    <mergeCell ref="J7:AE7"/>
    <mergeCell ref="J8:AE8"/>
    <mergeCell ref="J9:AE9"/>
  </mergeCells>
  <phoneticPr fontId="7"/>
  <dataValidations count="4">
    <dataValidation type="list" allowBlank="1" showInputMessage="1" showErrorMessage="1" sqref="R20:U20 R30:U30 R39:U39 R48:U48" xr:uid="{DF410797-EB45-45B8-B44B-60918EA7A40D}">
      <formula1>$S$66:$S$112</formula1>
    </dataValidation>
    <dataValidation type="list" allowBlank="1" showInputMessage="1" showErrorMessage="1" sqref="S18:U18 S28:U28 S37:U37 S46:U46" xr:uid="{B3DC9AEE-8FD1-480B-B362-C41123655210}">
      <formula1>$N$65:$N$112</formula1>
    </dataValidation>
    <dataValidation type="list" allowBlank="1" showInputMessage="1" showErrorMessage="1" sqref="K18:L18 K37:L37 K39:L39 K20:L20 K28:L28 K30:L30 K46:L46 K48:L48" xr:uid="{5D81356B-9D1D-4CE0-B46A-9F72739B9E2D}">
      <formula1>$K$65:$K$67</formula1>
    </dataValidation>
    <dataValidation type="list" allowBlank="1" showInputMessage="1" showErrorMessage="1" sqref="B56:B57" xr:uid="{6B36BC51-1B58-4963-98E9-7E8F9B176AC7}">
      <formula1>"□,■"</formula1>
    </dataValidation>
  </dataValidations>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E8223B-1FD2-4730-B19F-AC0228C76885}">
  <dimension ref="A1:AE49"/>
  <sheetViews>
    <sheetView showGridLines="0" view="pageBreakPreview" zoomScale="115" zoomScaleNormal="100" zoomScaleSheetLayoutView="115" workbookViewId="0">
      <selection activeCell="AF1" sqref="AF1"/>
    </sheetView>
  </sheetViews>
  <sheetFormatPr defaultRowHeight="13.5" x14ac:dyDescent="0.15"/>
  <cols>
    <col min="1" max="32" width="2.625" style="43" customWidth="1"/>
    <col min="33" max="16384" width="9" style="43"/>
  </cols>
  <sheetData>
    <row r="1" spans="1:31" ht="15" customHeight="1" x14ac:dyDescent="0.15">
      <c r="A1" s="274" t="s">
        <v>441</v>
      </c>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4"/>
      <c r="AE1" s="274"/>
    </row>
    <row r="2" spans="1:31" ht="1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1" ht="15" customHeight="1" x14ac:dyDescent="0.15">
      <c r="A3" s="274" t="s">
        <v>442</v>
      </c>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row>
    <row r="4" spans="1:31" ht="14.25" customHeight="1" x14ac:dyDescent="0.15">
      <c r="A4" s="136"/>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row>
    <row r="5" spans="1:31" ht="15" customHeight="1" x14ac:dyDescent="0.15">
      <c r="A5" s="4" t="s">
        <v>443</v>
      </c>
      <c r="B5" s="4"/>
      <c r="C5" s="4"/>
      <c r="D5" s="4"/>
      <c r="E5" s="4"/>
      <c r="F5" s="4"/>
      <c r="G5" s="4"/>
      <c r="H5" s="4"/>
      <c r="I5" s="4"/>
      <c r="J5" s="4"/>
      <c r="K5" s="4"/>
      <c r="L5" s="4"/>
      <c r="M5" s="4"/>
      <c r="N5" s="4"/>
      <c r="O5" s="4"/>
      <c r="P5" s="4"/>
      <c r="Q5" s="4"/>
      <c r="R5" s="4"/>
      <c r="S5" s="4"/>
      <c r="T5" s="4"/>
      <c r="U5" s="4"/>
      <c r="V5" s="4"/>
      <c r="W5" s="4"/>
      <c r="X5" s="4"/>
      <c r="Y5" s="4"/>
      <c r="Z5" s="4"/>
      <c r="AA5" s="4"/>
      <c r="AB5" s="4"/>
      <c r="AC5" s="4"/>
      <c r="AD5" s="4"/>
      <c r="AE5" s="4"/>
    </row>
    <row r="6" spans="1:31" ht="15" customHeight="1" x14ac:dyDescent="0.15">
      <c r="A6" s="44"/>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6"/>
    </row>
    <row r="7" spans="1:31" ht="15" customHeight="1" x14ac:dyDescent="0.15">
      <c r="A7" s="277" t="s">
        <v>444</v>
      </c>
      <c r="B7" s="278"/>
      <c r="C7" s="278"/>
      <c r="D7" s="278"/>
      <c r="E7" s="278"/>
      <c r="F7" s="278"/>
      <c r="G7" s="278"/>
      <c r="H7" s="278"/>
      <c r="I7" s="278"/>
      <c r="J7" s="281"/>
      <c r="K7" s="281"/>
      <c r="L7" s="281"/>
      <c r="M7" s="281"/>
      <c r="N7" s="281"/>
      <c r="O7" s="281"/>
      <c r="P7" s="281"/>
      <c r="Q7" s="281"/>
      <c r="R7" s="281"/>
      <c r="S7" s="281"/>
      <c r="T7" s="281"/>
      <c r="U7" s="281"/>
      <c r="V7" s="281"/>
      <c r="W7" s="281"/>
      <c r="X7" s="281"/>
      <c r="Y7" s="281"/>
      <c r="Z7" s="281"/>
      <c r="AA7" s="281"/>
      <c r="AB7" s="281"/>
      <c r="AC7" s="281"/>
      <c r="AD7" s="281"/>
      <c r="AE7" s="282"/>
    </row>
    <row r="8" spans="1:31" ht="15" customHeight="1" x14ac:dyDescent="0.15">
      <c r="A8" s="50"/>
      <c r="B8" s="8"/>
      <c r="C8" s="8"/>
      <c r="D8" s="8"/>
      <c r="E8" s="8"/>
      <c r="F8" s="8"/>
      <c r="G8" s="8"/>
      <c r="H8" s="8"/>
      <c r="I8" s="8"/>
      <c r="J8" s="281"/>
      <c r="K8" s="281"/>
      <c r="L8" s="281"/>
      <c r="M8" s="281"/>
      <c r="N8" s="281"/>
      <c r="O8" s="281"/>
      <c r="P8" s="281"/>
      <c r="Q8" s="281"/>
      <c r="R8" s="281"/>
      <c r="S8" s="281"/>
      <c r="T8" s="281"/>
      <c r="U8" s="281"/>
      <c r="V8" s="281"/>
      <c r="W8" s="281"/>
      <c r="X8" s="281"/>
      <c r="Y8" s="281"/>
      <c r="Z8" s="281"/>
      <c r="AA8" s="281"/>
      <c r="AB8" s="281"/>
      <c r="AC8" s="281"/>
      <c r="AD8" s="281"/>
      <c r="AE8" s="282"/>
    </row>
    <row r="9" spans="1:31" ht="15" customHeight="1" x14ac:dyDescent="0.15">
      <c r="A9" s="137"/>
      <c r="B9" s="59"/>
      <c r="C9" s="59"/>
      <c r="D9" s="59"/>
      <c r="E9" s="59"/>
      <c r="F9" s="59"/>
      <c r="G9" s="59"/>
      <c r="H9" s="59"/>
      <c r="I9" s="59"/>
      <c r="J9" s="138"/>
      <c r="K9" s="138"/>
      <c r="L9" s="138"/>
      <c r="M9" s="138"/>
      <c r="N9" s="138"/>
      <c r="O9" s="138"/>
      <c r="P9" s="138"/>
      <c r="Q9" s="138"/>
      <c r="R9" s="138"/>
      <c r="S9" s="138"/>
      <c r="T9" s="138"/>
      <c r="U9" s="138"/>
      <c r="V9" s="138"/>
      <c r="W9" s="138"/>
      <c r="X9" s="138"/>
      <c r="Y9" s="138"/>
      <c r="Z9" s="138"/>
      <c r="AA9" s="138"/>
      <c r="AB9" s="138"/>
      <c r="AC9" s="138"/>
      <c r="AD9" s="138"/>
      <c r="AE9" s="139"/>
    </row>
    <row r="10" spans="1:31" ht="15" customHeight="1" x14ac:dyDescent="0.15">
      <c r="A10" s="44"/>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6"/>
    </row>
    <row r="11" spans="1:31" ht="15" customHeight="1" x14ac:dyDescent="0.15">
      <c r="A11" s="277" t="s">
        <v>445</v>
      </c>
      <c r="B11" s="278"/>
      <c r="C11" s="278"/>
      <c r="D11" s="278"/>
      <c r="E11" s="278"/>
      <c r="F11" s="278"/>
      <c r="G11" s="278"/>
      <c r="H11" s="278"/>
      <c r="I11" s="4"/>
      <c r="J11" s="279"/>
      <c r="K11" s="279"/>
      <c r="L11" s="279"/>
      <c r="M11" s="279"/>
      <c r="N11" s="279"/>
      <c r="O11" s="279"/>
      <c r="P11" s="279"/>
      <c r="Q11" s="4" t="s">
        <v>446</v>
      </c>
      <c r="R11" s="71"/>
      <c r="S11" s="4"/>
      <c r="T11" s="71"/>
      <c r="U11" s="71"/>
      <c r="V11" s="4"/>
      <c r="W11" s="4"/>
      <c r="X11" s="4"/>
      <c r="Y11" s="4"/>
      <c r="Z11" s="4"/>
      <c r="AA11" s="4"/>
      <c r="AB11" s="4"/>
      <c r="AC11" s="4"/>
      <c r="AD11" s="4"/>
      <c r="AE11" s="140"/>
    </row>
    <row r="12" spans="1:31" ht="15" customHeight="1" x14ac:dyDescent="0.15">
      <c r="A12" s="137"/>
      <c r="B12" s="59"/>
      <c r="C12" s="59"/>
      <c r="D12" s="59"/>
      <c r="E12" s="59"/>
      <c r="F12" s="59"/>
      <c r="G12" s="59"/>
      <c r="H12" s="59"/>
      <c r="I12" s="59"/>
      <c r="J12" s="59"/>
      <c r="K12" s="49"/>
      <c r="L12" s="49"/>
      <c r="M12" s="141"/>
      <c r="N12" s="142"/>
      <c r="O12" s="142"/>
      <c r="P12" s="59"/>
      <c r="Q12" s="59"/>
      <c r="R12" s="59"/>
      <c r="S12" s="49"/>
      <c r="T12" s="49"/>
      <c r="U12" s="49"/>
      <c r="V12" s="49"/>
      <c r="W12" s="49"/>
      <c r="X12" s="49"/>
      <c r="Y12" s="49"/>
      <c r="Z12" s="49"/>
      <c r="AA12" s="49"/>
      <c r="AB12" s="49"/>
      <c r="AC12" s="49"/>
      <c r="AD12" s="49"/>
      <c r="AE12" s="143"/>
    </row>
    <row r="13" spans="1:31" ht="15" customHeight="1" x14ac:dyDescent="0.15">
      <c r="A13" s="44"/>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6"/>
    </row>
    <row r="14" spans="1:31" ht="15" customHeight="1" x14ac:dyDescent="0.15">
      <c r="A14" s="277" t="s">
        <v>447</v>
      </c>
      <c r="B14" s="278"/>
      <c r="C14" s="278"/>
      <c r="D14" s="278"/>
      <c r="E14" s="278"/>
      <c r="F14" s="278"/>
      <c r="G14" s="278"/>
      <c r="H14" s="278"/>
      <c r="I14" s="4"/>
      <c r="J14" s="279"/>
      <c r="K14" s="279"/>
      <c r="L14" s="279"/>
      <c r="M14" s="279"/>
      <c r="N14" s="279"/>
      <c r="O14" s="279"/>
      <c r="P14" s="279"/>
      <c r="Q14" s="4" t="s">
        <v>446</v>
      </c>
      <c r="R14" s="71"/>
      <c r="S14" s="4"/>
      <c r="T14" s="71"/>
      <c r="U14" s="71"/>
      <c r="V14" s="4"/>
      <c r="W14" s="4"/>
      <c r="X14" s="4"/>
      <c r="Y14" s="4"/>
      <c r="Z14" s="4"/>
      <c r="AA14" s="4"/>
      <c r="AB14" s="4"/>
      <c r="AC14" s="4"/>
      <c r="AD14" s="4"/>
      <c r="AE14" s="140"/>
    </row>
    <row r="15" spans="1:31" ht="15" customHeight="1" x14ac:dyDescent="0.15">
      <c r="A15" s="137"/>
      <c r="B15" s="59"/>
      <c r="C15" s="59"/>
      <c r="D15" s="59"/>
      <c r="E15" s="59"/>
      <c r="F15" s="59"/>
      <c r="G15" s="59"/>
      <c r="H15" s="59"/>
      <c r="I15" s="49"/>
      <c r="J15" s="144"/>
      <c r="K15" s="144"/>
      <c r="L15" s="144"/>
      <c r="M15" s="144"/>
      <c r="N15" s="144"/>
      <c r="O15" s="144"/>
      <c r="P15" s="144"/>
      <c r="Q15" s="49"/>
      <c r="R15" s="145"/>
      <c r="S15" s="49"/>
      <c r="T15" s="145"/>
      <c r="U15" s="145"/>
      <c r="V15" s="49"/>
      <c r="W15" s="49"/>
      <c r="X15" s="49"/>
      <c r="Y15" s="49"/>
      <c r="Z15" s="49"/>
      <c r="AA15" s="49"/>
      <c r="AB15" s="49"/>
      <c r="AC15" s="49"/>
      <c r="AD15" s="49"/>
      <c r="AE15" s="143"/>
    </row>
    <row r="16" spans="1:31" ht="15" customHeight="1" x14ac:dyDescent="0.15">
      <c r="A16" s="44"/>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6"/>
    </row>
    <row r="17" spans="1:31" ht="15" customHeight="1" x14ac:dyDescent="0.15">
      <c r="A17" s="277" t="s">
        <v>448</v>
      </c>
      <c r="B17" s="278"/>
      <c r="C17" s="278"/>
      <c r="D17" s="278"/>
      <c r="E17" s="278"/>
      <c r="F17" s="278"/>
      <c r="G17" s="278"/>
      <c r="H17" s="278"/>
      <c r="I17" s="4"/>
      <c r="J17" s="279"/>
      <c r="K17" s="279"/>
      <c r="L17" s="279"/>
      <c r="M17" s="279"/>
      <c r="N17" s="279"/>
      <c r="O17" s="279"/>
      <c r="P17" s="279"/>
      <c r="Q17" s="4" t="s">
        <v>446</v>
      </c>
      <c r="R17" s="71"/>
      <c r="S17" s="4"/>
      <c r="T17" s="71"/>
      <c r="U17" s="71"/>
      <c r="V17" s="4"/>
      <c r="W17" s="4"/>
      <c r="X17" s="4"/>
      <c r="Y17" s="4"/>
      <c r="Z17" s="4"/>
      <c r="AA17" s="4"/>
      <c r="AB17" s="4"/>
      <c r="AC17" s="4"/>
      <c r="AD17" s="4"/>
      <c r="AE17" s="140"/>
    </row>
    <row r="18" spans="1:31" ht="15" customHeight="1" x14ac:dyDescent="0.15">
      <c r="A18" s="137"/>
      <c r="B18" s="59"/>
      <c r="C18" s="59"/>
      <c r="D18" s="59"/>
      <c r="E18" s="59"/>
      <c r="F18" s="59"/>
      <c r="G18" s="59"/>
      <c r="H18" s="59"/>
      <c r="I18" s="49"/>
      <c r="J18" s="144"/>
      <c r="K18" s="144"/>
      <c r="L18" s="144"/>
      <c r="M18" s="144"/>
      <c r="N18" s="144"/>
      <c r="O18" s="144"/>
      <c r="P18" s="144"/>
      <c r="Q18" s="49"/>
      <c r="R18" s="145"/>
      <c r="S18" s="49"/>
      <c r="T18" s="145"/>
      <c r="U18" s="145"/>
      <c r="V18" s="49"/>
      <c r="W18" s="49"/>
      <c r="X18" s="49"/>
      <c r="Y18" s="49"/>
      <c r="Z18" s="49"/>
      <c r="AA18" s="49"/>
      <c r="AB18" s="49"/>
      <c r="AC18" s="49"/>
      <c r="AD18" s="49"/>
      <c r="AE18" s="143"/>
    </row>
    <row r="19" spans="1:31" ht="15" customHeight="1" x14ac:dyDescent="0.15">
      <c r="A19" s="44"/>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6"/>
    </row>
    <row r="20" spans="1:31" ht="15" customHeight="1" x14ac:dyDescent="0.15">
      <c r="A20" s="268" t="s">
        <v>449</v>
      </c>
      <c r="B20" s="269"/>
      <c r="C20" s="269"/>
      <c r="D20" s="269"/>
      <c r="E20" s="269"/>
      <c r="F20" s="269"/>
      <c r="G20" s="269"/>
      <c r="H20" s="269"/>
      <c r="I20" s="269"/>
      <c r="J20" s="269" t="s">
        <v>450</v>
      </c>
      <c r="K20" s="269"/>
      <c r="L20" s="269"/>
      <c r="M20" s="280"/>
      <c r="N20" s="280"/>
      <c r="O20" s="280"/>
      <c r="P20" s="4" t="s">
        <v>451</v>
      </c>
      <c r="Q20" s="274" t="s">
        <v>452</v>
      </c>
      <c r="R20" s="274"/>
      <c r="S20" s="274"/>
      <c r="T20" s="274"/>
      <c r="U20" s="275"/>
      <c r="V20" s="275"/>
      <c r="W20" s="275"/>
      <c r="X20" s="4" t="s">
        <v>451</v>
      </c>
      <c r="Y20" s="3"/>
      <c r="Z20" s="3"/>
      <c r="AA20" s="71"/>
      <c r="AB20" s="3"/>
      <c r="AC20" s="4"/>
      <c r="AD20" s="4"/>
      <c r="AE20" s="140"/>
    </row>
    <row r="21" spans="1:31" ht="15" customHeight="1" x14ac:dyDescent="0.15">
      <c r="A21" s="147"/>
      <c r="B21" s="148"/>
      <c r="C21" s="148"/>
      <c r="D21" s="148"/>
      <c r="E21" s="148"/>
      <c r="F21" s="148"/>
      <c r="G21" s="148"/>
      <c r="H21" s="148"/>
      <c r="I21" s="148"/>
      <c r="J21" s="148"/>
      <c r="K21" s="148"/>
      <c r="L21" s="148"/>
      <c r="M21" s="149"/>
      <c r="N21" s="149"/>
      <c r="O21" s="149"/>
      <c r="P21" s="49"/>
      <c r="Q21" s="142"/>
      <c r="R21" s="142"/>
      <c r="S21" s="142"/>
      <c r="T21" s="142"/>
      <c r="U21" s="141"/>
      <c r="V21" s="141"/>
      <c r="W21" s="141"/>
      <c r="X21" s="49"/>
      <c r="Y21" s="142"/>
      <c r="Z21" s="142"/>
      <c r="AA21" s="145"/>
      <c r="AB21" s="142"/>
      <c r="AC21" s="49"/>
      <c r="AD21" s="49"/>
      <c r="AE21" s="143"/>
    </row>
    <row r="22" spans="1:31" ht="15" customHeight="1" x14ac:dyDescent="0.15">
      <c r="A22" s="44"/>
      <c r="B22" s="45"/>
      <c r="C22" s="45"/>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6"/>
    </row>
    <row r="23" spans="1:31" ht="15" customHeight="1" x14ac:dyDescent="0.15">
      <c r="A23" s="268" t="s">
        <v>453</v>
      </c>
      <c r="B23" s="269"/>
      <c r="C23" s="269"/>
      <c r="D23" s="269"/>
      <c r="E23" s="269"/>
      <c r="F23" s="269"/>
      <c r="G23" s="269"/>
      <c r="H23" s="269"/>
      <c r="I23" s="269"/>
      <c r="P23" s="5"/>
      <c r="Q23" s="5"/>
      <c r="W23" s="5"/>
      <c r="X23" s="4"/>
      <c r="Y23" s="4"/>
      <c r="Z23" s="4"/>
      <c r="AA23" s="4"/>
      <c r="AB23" s="4"/>
      <c r="AC23" s="4"/>
      <c r="AD23" s="4"/>
      <c r="AE23" s="140"/>
    </row>
    <row r="24" spans="1:31" ht="15" customHeight="1" x14ac:dyDescent="0.15">
      <c r="A24" s="146"/>
      <c r="B24" s="2"/>
      <c r="C24" s="15" t="s">
        <v>17</v>
      </c>
      <c r="D24" s="269" t="s">
        <v>454</v>
      </c>
      <c r="E24" s="269"/>
      <c r="F24" s="269"/>
      <c r="G24" s="269"/>
      <c r="H24" s="269"/>
      <c r="I24" s="2"/>
      <c r="J24" s="15" t="s">
        <v>17</v>
      </c>
      <c r="K24" s="2" t="s">
        <v>455</v>
      </c>
      <c r="L24" s="150"/>
      <c r="M24" s="150"/>
      <c r="N24" s="150"/>
      <c r="O24" s="150"/>
      <c r="P24" s="5"/>
      <c r="Q24" s="15" t="s">
        <v>17</v>
      </c>
      <c r="R24" s="2" t="s">
        <v>456</v>
      </c>
      <c r="S24" s="150"/>
      <c r="T24" s="150"/>
      <c r="V24" s="150"/>
      <c r="W24" s="15" t="s">
        <v>17</v>
      </c>
      <c r="X24" s="272" t="s">
        <v>457</v>
      </c>
      <c r="Y24" s="272"/>
      <c r="Z24" s="272"/>
      <c r="AA24" s="272"/>
      <c r="AB24" s="4"/>
      <c r="AC24" s="4"/>
      <c r="AD24" s="4"/>
      <c r="AE24" s="140"/>
    </row>
    <row r="25" spans="1:31" ht="15" customHeight="1" x14ac:dyDescent="0.15">
      <c r="A25" s="147"/>
      <c r="B25" s="148"/>
      <c r="C25" s="148"/>
      <c r="D25" s="148"/>
      <c r="E25" s="148"/>
      <c r="F25" s="148"/>
      <c r="G25" s="148"/>
      <c r="H25" s="148"/>
      <c r="I25" s="148"/>
      <c r="J25" s="151"/>
      <c r="K25" s="152"/>
      <c r="L25" s="152"/>
      <c r="M25" s="152"/>
      <c r="N25" s="152"/>
      <c r="O25" s="152"/>
      <c r="P25" s="153"/>
      <c r="Q25" s="153"/>
      <c r="R25" s="151"/>
      <c r="S25" s="152"/>
      <c r="T25" s="152"/>
      <c r="U25" s="152"/>
      <c r="V25" s="152"/>
      <c r="W25" s="153"/>
      <c r="X25" s="49"/>
      <c r="Y25" s="49"/>
      <c r="Z25" s="49"/>
      <c r="AA25" s="49"/>
      <c r="AB25" s="49"/>
      <c r="AC25" s="49"/>
      <c r="AD25" s="49"/>
      <c r="AE25" s="143"/>
    </row>
    <row r="26" spans="1:31" ht="15" customHeight="1" x14ac:dyDescent="0.15">
      <c r="A26" s="44"/>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6"/>
    </row>
    <row r="27" spans="1:31" ht="15" customHeight="1" x14ac:dyDescent="0.15">
      <c r="A27" s="268" t="s">
        <v>458</v>
      </c>
      <c r="B27" s="269"/>
      <c r="C27" s="269"/>
      <c r="D27" s="269"/>
      <c r="E27" s="269"/>
      <c r="F27" s="269"/>
      <c r="G27" s="269"/>
      <c r="H27" s="269"/>
      <c r="I27" s="269"/>
      <c r="J27" s="15" t="s">
        <v>17</v>
      </c>
      <c r="K27" s="276" t="s">
        <v>459</v>
      </c>
      <c r="L27" s="276"/>
      <c r="M27" s="154"/>
      <c r="N27" s="154"/>
      <c r="O27" s="15" t="s">
        <v>17</v>
      </c>
      <c r="P27" s="276" t="s">
        <v>460</v>
      </c>
      <c r="Q27" s="276"/>
      <c r="R27" s="71"/>
      <c r="S27" s="71"/>
      <c r="T27" s="15" t="s">
        <v>17</v>
      </c>
      <c r="U27" s="276" t="s">
        <v>461</v>
      </c>
      <c r="V27" s="276"/>
      <c r="W27" s="4"/>
      <c r="X27" s="4"/>
      <c r="Y27" s="4"/>
      <c r="Z27" s="4"/>
      <c r="AA27" s="4"/>
      <c r="AB27" s="4"/>
      <c r="AC27" s="4"/>
      <c r="AD27" s="4"/>
      <c r="AE27" s="140"/>
    </row>
    <row r="28" spans="1:31" ht="15" customHeight="1" x14ac:dyDescent="0.15">
      <c r="A28" s="147"/>
      <c r="B28" s="148"/>
      <c r="C28" s="148"/>
      <c r="D28" s="148"/>
      <c r="E28" s="148"/>
      <c r="F28" s="148"/>
      <c r="G28" s="148"/>
      <c r="H28" s="148"/>
      <c r="I28" s="148"/>
      <c r="J28" s="151"/>
      <c r="K28" s="155"/>
      <c r="L28" s="155"/>
      <c r="M28" s="156"/>
      <c r="N28" s="156"/>
      <c r="O28" s="151"/>
      <c r="P28" s="155"/>
      <c r="Q28" s="155"/>
      <c r="R28" s="145"/>
      <c r="S28" s="145"/>
      <c r="T28" s="151"/>
      <c r="U28" s="155"/>
      <c r="V28" s="155"/>
      <c r="W28" s="49"/>
      <c r="X28" s="49"/>
      <c r="Y28" s="49"/>
      <c r="Z28" s="49"/>
      <c r="AA28" s="49"/>
      <c r="AB28" s="49"/>
      <c r="AC28" s="49"/>
      <c r="AD28" s="49"/>
      <c r="AE28" s="143"/>
    </row>
    <row r="29" spans="1:31" ht="15" customHeight="1" x14ac:dyDescent="0.15">
      <c r="A29" s="44"/>
      <c r="B29" s="45"/>
      <c r="C29" s="45"/>
      <c r="D29" s="45"/>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6"/>
    </row>
    <row r="30" spans="1:31" ht="15" customHeight="1" x14ac:dyDescent="0.15">
      <c r="A30" s="268" t="s">
        <v>462</v>
      </c>
      <c r="B30" s="269"/>
      <c r="C30" s="269"/>
      <c r="D30" s="269"/>
      <c r="E30" s="269"/>
      <c r="F30" s="269"/>
      <c r="G30" s="269"/>
      <c r="H30" s="269"/>
      <c r="I30" s="269"/>
      <c r="J30" s="257"/>
      <c r="K30" s="257"/>
      <c r="L30" s="257"/>
      <c r="M30" s="257"/>
      <c r="N30" s="257"/>
      <c r="O30" s="257"/>
      <c r="P30" s="257"/>
      <c r="Q30" s="257"/>
      <c r="R30" s="272" t="s">
        <v>463</v>
      </c>
      <c r="S30" s="272"/>
      <c r="T30" s="272"/>
      <c r="U30" s="272"/>
      <c r="V30" s="257"/>
      <c r="W30" s="257"/>
      <c r="X30" s="257"/>
      <c r="Y30" s="257"/>
      <c r="Z30" s="257"/>
      <c r="AA30" s="257"/>
      <c r="AB30" s="257"/>
      <c r="AC30" s="257"/>
      <c r="AD30" s="3" t="s">
        <v>464</v>
      </c>
      <c r="AE30" s="140"/>
    </row>
    <row r="31" spans="1:31" ht="15" customHeight="1" x14ac:dyDescent="0.15">
      <c r="A31" s="147"/>
      <c r="B31" s="148"/>
      <c r="C31" s="148"/>
      <c r="D31" s="148"/>
      <c r="E31" s="148"/>
      <c r="F31" s="148"/>
      <c r="G31" s="148"/>
      <c r="H31" s="148"/>
      <c r="I31" s="148"/>
      <c r="J31" s="68"/>
      <c r="K31" s="68"/>
      <c r="L31" s="68"/>
      <c r="M31" s="68"/>
      <c r="N31" s="68"/>
      <c r="O31" s="68"/>
      <c r="P31" s="68"/>
      <c r="Q31" s="68"/>
      <c r="R31" s="152"/>
      <c r="S31" s="152"/>
      <c r="T31" s="152"/>
      <c r="U31" s="152"/>
      <c r="V31" s="68"/>
      <c r="W31" s="68"/>
      <c r="X31" s="68"/>
      <c r="Y31" s="68"/>
      <c r="Z31" s="68"/>
      <c r="AA31" s="68"/>
      <c r="AB31" s="68"/>
      <c r="AC31" s="68"/>
      <c r="AD31" s="142"/>
      <c r="AE31" s="143"/>
    </row>
    <row r="32" spans="1:31" ht="15" customHeight="1" x14ac:dyDescent="0.15">
      <c r="A32" s="44"/>
      <c r="B32" s="45"/>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6"/>
    </row>
    <row r="33" spans="1:31" ht="15" customHeight="1" x14ac:dyDescent="0.15">
      <c r="A33" s="268" t="s">
        <v>465</v>
      </c>
      <c r="B33" s="269"/>
      <c r="C33" s="269"/>
      <c r="D33" s="269"/>
      <c r="E33" s="269"/>
      <c r="F33" s="269"/>
      <c r="G33" s="269"/>
      <c r="H33" s="269"/>
      <c r="I33" s="269"/>
      <c r="J33" s="5"/>
      <c r="K33" s="71"/>
      <c r="L33" s="71"/>
      <c r="M33" s="273"/>
      <c r="N33" s="273"/>
      <c r="O33" s="272" t="s">
        <v>466</v>
      </c>
      <c r="P33" s="272"/>
      <c r="Q33" s="5"/>
      <c r="R33" s="5"/>
      <c r="S33" s="5"/>
      <c r="T33" s="3"/>
      <c r="U33" s="4"/>
      <c r="V33" s="4"/>
      <c r="W33" s="4"/>
      <c r="X33" s="4"/>
      <c r="Y33" s="4"/>
      <c r="Z33" s="4"/>
      <c r="AA33" s="4"/>
      <c r="AB33" s="4"/>
      <c r="AC33" s="4"/>
      <c r="AD33" s="3"/>
      <c r="AE33" s="140"/>
    </row>
    <row r="34" spans="1:31" ht="15" customHeight="1" x14ac:dyDescent="0.15">
      <c r="A34" s="147"/>
      <c r="B34" s="148"/>
      <c r="C34" s="148"/>
      <c r="D34" s="148"/>
      <c r="E34" s="148"/>
      <c r="F34" s="148"/>
      <c r="G34" s="148"/>
      <c r="H34" s="148"/>
      <c r="I34" s="148"/>
      <c r="J34" s="153"/>
      <c r="K34" s="145"/>
      <c r="L34" s="145"/>
      <c r="M34" s="152"/>
      <c r="N34" s="152"/>
      <c r="O34" s="152"/>
      <c r="P34" s="152"/>
      <c r="Q34" s="153"/>
      <c r="R34" s="153"/>
      <c r="S34" s="153"/>
      <c r="T34" s="142"/>
      <c r="U34" s="49"/>
      <c r="V34" s="49"/>
      <c r="W34" s="49"/>
      <c r="X34" s="49"/>
      <c r="Y34" s="49"/>
      <c r="Z34" s="49"/>
      <c r="AA34" s="49"/>
      <c r="AB34" s="49"/>
      <c r="AC34" s="49"/>
      <c r="AD34" s="142"/>
      <c r="AE34" s="143"/>
    </row>
    <row r="35" spans="1:31" ht="15" customHeight="1" x14ac:dyDescent="0.15">
      <c r="A35" s="44"/>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6"/>
    </row>
    <row r="36" spans="1:31" ht="15" customHeight="1" x14ac:dyDescent="0.15">
      <c r="A36" s="268" t="s">
        <v>467</v>
      </c>
      <c r="B36" s="269"/>
      <c r="C36" s="269"/>
      <c r="D36" s="269"/>
      <c r="E36" s="269"/>
      <c r="F36" s="269"/>
      <c r="G36" s="269"/>
      <c r="H36" s="269"/>
      <c r="I36" s="269"/>
      <c r="J36" s="269"/>
      <c r="K36" s="269"/>
      <c r="L36" s="5"/>
      <c r="M36" s="255"/>
      <c r="N36" s="255"/>
      <c r="O36" s="255"/>
      <c r="P36" s="255"/>
      <c r="Q36" s="4" t="s">
        <v>2</v>
      </c>
      <c r="R36" s="255"/>
      <c r="S36" s="255"/>
      <c r="T36" s="4" t="s">
        <v>3</v>
      </c>
      <c r="U36" s="255"/>
      <c r="V36" s="255"/>
      <c r="W36" s="4" t="s">
        <v>4</v>
      </c>
      <c r="X36" s="4"/>
      <c r="Y36" s="3"/>
      <c r="Z36" s="71"/>
      <c r="AA36" s="4"/>
      <c r="AB36" s="4"/>
      <c r="AC36" s="4"/>
      <c r="AD36" s="4"/>
      <c r="AE36" s="140"/>
    </row>
    <row r="37" spans="1:31" ht="15" customHeight="1" x14ac:dyDescent="0.15">
      <c r="A37" s="147"/>
      <c r="B37" s="148"/>
      <c r="C37" s="148"/>
      <c r="D37" s="148"/>
      <c r="E37" s="148"/>
      <c r="F37" s="148"/>
      <c r="G37" s="148"/>
      <c r="H37" s="148"/>
      <c r="I37" s="148"/>
      <c r="J37" s="148"/>
      <c r="K37" s="148"/>
      <c r="L37" s="153"/>
      <c r="M37" s="148"/>
      <c r="N37" s="148"/>
      <c r="O37" s="142"/>
      <c r="P37" s="142"/>
      <c r="Q37" s="49"/>
      <c r="R37" s="142"/>
      <c r="S37" s="142"/>
      <c r="T37" s="49"/>
      <c r="U37" s="142"/>
      <c r="V37" s="142"/>
      <c r="W37" s="49"/>
      <c r="X37" s="49"/>
      <c r="Y37" s="142"/>
      <c r="Z37" s="145"/>
      <c r="AA37" s="49"/>
      <c r="AB37" s="49"/>
      <c r="AC37" s="49"/>
      <c r="AD37" s="49"/>
      <c r="AE37" s="143"/>
    </row>
    <row r="38" spans="1:31" ht="15" customHeight="1" x14ac:dyDescent="0.15">
      <c r="A38" s="44"/>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6"/>
    </row>
    <row r="39" spans="1:31" ht="15" customHeight="1" x14ac:dyDescent="0.15">
      <c r="A39" s="268" t="s">
        <v>468</v>
      </c>
      <c r="B39" s="269"/>
      <c r="C39" s="269"/>
      <c r="D39" s="269"/>
      <c r="E39" s="269"/>
      <c r="F39" s="269"/>
      <c r="G39" s="269"/>
      <c r="H39" s="269"/>
      <c r="I39" s="269"/>
      <c r="J39" s="269"/>
      <c r="K39" s="269"/>
      <c r="L39" s="5"/>
      <c r="M39" s="255"/>
      <c r="N39" s="255"/>
      <c r="O39" s="255"/>
      <c r="P39" s="255"/>
      <c r="Q39" s="4" t="s">
        <v>2</v>
      </c>
      <c r="R39" s="255"/>
      <c r="S39" s="255"/>
      <c r="T39" s="4" t="s">
        <v>3</v>
      </c>
      <c r="U39" s="255"/>
      <c r="V39" s="255"/>
      <c r="W39" s="4" t="s">
        <v>4</v>
      </c>
      <c r="X39" s="4"/>
      <c r="Y39" s="3"/>
      <c r="Z39" s="71"/>
      <c r="AA39" s="4"/>
      <c r="AB39" s="4"/>
      <c r="AC39" s="4"/>
      <c r="AD39" s="4"/>
      <c r="AE39" s="140"/>
    </row>
    <row r="40" spans="1:31" ht="15" customHeight="1" x14ac:dyDescent="0.15">
      <c r="A40" s="147"/>
      <c r="B40" s="148"/>
      <c r="C40" s="148"/>
      <c r="D40" s="148"/>
      <c r="E40" s="148"/>
      <c r="F40" s="148"/>
      <c r="G40" s="148"/>
      <c r="H40" s="148"/>
      <c r="I40" s="148"/>
      <c r="J40" s="148"/>
      <c r="K40" s="148"/>
      <c r="L40" s="153"/>
      <c r="M40" s="148"/>
      <c r="N40" s="148"/>
      <c r="O40" s="142"/>
      <c r="P40" s="142"/>
      <c r="Q40" s="49"/>
      <c r="R40" s="142"/>
      <c r="S40" s="142"/>
      <c r="T40" s="49"/>
      <c r="U40" s="142"/>
      <c r="V40" s="142"/>
      <c r="W40" s="49"/>
      <c r="X40" s="49"/>
      <c r="Y40" s="142"/>
      <c r="Z40" s="145"/>
      <c r="AA40" s="49"/>
      <c r="AB40" s="49"/>
      <c r="AC40" s="49"/>
      <c r="AD40" s="49"/>
      <c r="AE40" s="143"/>
    </row>
    <row r="41" spans="1:31" ht="15" customHeight="1" x14ac:dyDescent="0.15">
      <c r="A41" s="44"/>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6"/>
    </row>
    <row r="42" spans="1:31" ht="15" customHeight="1" x14ac:dyDescent="0.15">
      <c r="A42" s="268" t="s">
        <v>469</v>
      </c>
      <c r="B42" s="269"/>
      <c r="C42" s="269"/>
      <c r="D42" s="269"/>
      <c r="E42" s="269"/>
      <c r="F42" s="269"/>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1"/>
    </row>
    <row r="43" spans="1:31" ht="15" customHeight="1" x14ac:dyDescent="0.15">
      <c r="A43" s="146"/>
      <c r="B43" s="2"/>
      <c r="C43" s="2"/>
      <c r="D43" s="2"/>
      <c r="E43" s="2"/>
      <c r="F43" s="2"/>
      <c r="G43" s="270"/>
      <c r="H43" s="270"/>
      <c r="I43" s="270"/>
      <c r="J43" s="270"/>
      <c r="K43" s="270"/>
      <c r="L43" s="270"/>
      <c r="M43" s="270"/>
      <c r="N43" s="270"/>
      <c r="O43" s="270"/>
      <c r="P43" s="270"/>
      <c r="Q43" s="270"/>
      <c r="R43" s="270"/>
      <c r="S43" s="270"/>
      <c r="T43" s="270"/>
      <c r="U43" s="270"/>
      <c r="V43" s="270"/>
      <c r="W43" s="270"/>
      <c r="X43" s="270"/>
      <c r="Y43" s="270"/>
      <c r="Z43" s="270"/>
      <c r="AA43" s="270"/>
      <c r="AB43" s="270"/>
      <c r="AC43" s="270"/>
      <c r="AD43" s="270"/>
      <c r="AE43" s="271"/>
    </row>
    <row r="44" spans="1:31" ht="15" customHeight="1" x14ac:dyDescent="0.15">
      <c r="A44" s="147"/>
      <c r="B44" s="148"/>
      <c r="C44" s="148"/>
      <c r="D44" s="148"/>
      <c r="E44" s="148"/>
      <c r="F44" s="148"/>
      <c r="G44" s="153"/>
      <c r="H44" s="153"/>
      <c r="I44" s="153"/>
      <c r="J44" s="153"/>
      <c r="K44" s="153"/>
      <c r="L44" s="153"/>
      <c r="M44" s="153"/>
      <c r="N44" s="153"/>
      <c r="O44" s="153"/>
      <c r="P44" s="153"/>
      <c r="Q44" s="153"/>
      <c r="R44" s="153"/>
      <c r="S44" s="153"/>
      <c r="T44" s="153"/>
      <c r="U44" s="153"/>
      <c r="V44" s="153"/>
      <c r="W44" s="153"/>
      <c r="X44" s="153"/>
      <c r="Y44" s="153"/>
      <c r="Z44" s="153"/>
      <c r="AA44" s="153"/>
      <c r="AB44" s="153"/>
      <c r="AC44" s="153"/>
      <c r="AD44" s="153"/>
      <c r="AE44" s="157"/>
    </row>
    <row r="45" spans="1:31" ht="15" customHeight="1" x14ac:dyDescent="0.15"/>
    <row r="46" spans="1:31" ht="15" customHeight="1" x14ac:dyDescent="0.15"/>
    <row r="47" spans="1:31" ht="15" customHeight="1" x14ac:dyDescent="0.15"/>
    <row r="48" spans="1:31" ht="15" customHeight="1" x14ac:dyDescent="0.15"/>
    <row r="49" s="43" customFormat="1" ht="15" customHeight="1" x14ac:dyDescent="0.15"/>
  </sheetData>
  <mergeCells count="39">
    <mergeCell ref="A1:AE1"/>
    <mergeCell ref="A3:AE3"/>
    <mergeCell ref="A7:I7"/>
    <mergeCell ref="J7:AE8"/>
    <mergeCell ref="A11:H11"/>
    <mergeCell ref="J11:P11"/>
    <mergeCell ref="A27:I27"/>
    <mergeCell ref="K27:L27"/>
    <mergeCell ref="P27:Q27"/>
    <mergeCell ref="U27:V27"/>
    <mergeCell ref="A14:H14"/>
    <mergeCell ref="J14:P14"/>
    <mergeCell ref="A17:H17"/>
    <mergeCell ref="J17:P17"/>
    <mergeCell ref="A20:I20"/>
    <mergeCell ref="J20:L20"/>
    <mergeCell ref="M20:O20"/>
    <mergeCell ref="Q20:T20"/>
    <mergeCell ref="U20:W20"/>
    <mergeCell ref="A23:I23"/>
    <mergeCell ref="D24:H24"/>
    <mergeCell ref="X24:AA24"/>
    <mergeCell ref="A30:I30"/>
    <mergeCell ref="J30:Q30"/>
    <mergeCell ref="R30:U30"/>
    <mergeCell ref="V30:AC30"/>
    <mergeCell ref="A33:I33"/>
    <mergeCell ref="M33:N33"/>
    <mergeCell ref="O33:P33"/>
    <mergeCell ref="A42:F42"/>
    <mergeCell ref="G42:AE43"/>
    <mergeCell ref="A36:K36"/>
    <mergeCell ref="M36:P36"/>
    <mergeCell ref="R36:S36"/>
    <mergeCell ref="U36:V36"/>
    <mergeCell ref="A39:K39"/>
    <mergeCell ref="M39:P39"/>
    <mergeCell ref="R39:S39"/>
    <mergeCell ref="U39:V39"/>
  </mergeCells>
  <phoneticPr fontId="7"/>
  <dataValidations count="3">
    <dataValidation type="list" allowBlank="1" showInputMessage="1" showErrorMessage="1" sqref="V30:AC30 J30:Q30" xr:uid="{D97BD3CC-255A-41E2-A9CE-EAE502691627}">
      <formula1>"木,鉄骨,鉄筋コンクリート,鉄骨鉄筋コンクリート"</formula1>
    </dataValidation>
    <dataValidation type="list" allowBlank="1" showInputMessage="1" showErrorMessage="1" sqref="M33:N33" xr:uid="{FEE5CAB6-4794-4741-AAA6-28EA7DD49D25}">
      <formula1>"1,2,3,4,5,6,7,8,"</formula1>
    </dataValidation>
    <dataValidation type="list" allowBlank="1" showInputMessage="1" showErrorMessage="1" sqref="J27 O27 T27 J24 C24 Q24 W24" xr:uid="{AA19A96A-ABD5-4CFA-BD80-9B22D3A475C2}">
      <formula1>"□,■"</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1DAF4-3FDE-409A-B986-7F2FDF7B8ACF}">
  <dimension ref="A1:AQ59"/>
  <sheetViews>
    <sheetView showGridLines="0" view="pageBreakPreview" zoomScaleNormal="100" zoomScaleSheetLayoutView="100" workbookViewId="0">
      <selection activeCell="AF1" sqref="AF1"/>
    </sheetView>
  </sheetViews>
  <sheetFormatPr defaultRowHeight="16.5" customHeight="1" x14ac:dyDescent="0.15"/>
  <cols>
    <col min="1" max="31" width="2.625" style="158" customWidth="1"/>
    <col min="32" max="32" width="3.25" style="158" customWidth="1"/>
    <col min="33" max="16384" width="9" style="158"/>
  </cols>
  <sheetData>
    <row r="1" spans="1:33" ht="16.5" customHeight="1" x14ac:dyDescent="0.15">
      <c r="A1" s="274" t="s">
        <v>470</v>
      </c>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4"/>
      <c r="AE1" s="274"/>
    </row>
    <row r="2" spans="1:33" ht="8.2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3" ht="8.25" customHeight="1" x14ac:dyDescent="0.15">
      <c r="A3" s="159"/>
      <c r="B3" s="160"/>
      <c r="C3" s="160"/>
      <c r="D3" s="160"/>
      <c r="E3" s="160"/>
      <c r="F3" s="160"/>
      <c r="G3" s="161"/>
      <c r="H3" s="160"/>
      <c r="I3" s="160"/>
      <c r="J3" s="160"/>
      <c r="K3" s="160"/>
      <c r="L3" s="160"/>
      <c r="M3" s="160"/>
      <c r="N3" s="160"/>
      <c r="O3" s="160"/>
      <c r="P3" s="160"/>
      <c r="Q3" s="160"/>
      <c r="R3" s="160"/>
      <c r="S3" s="160"/>
      <c r="T3" s="54"/>
      <c r="U3" s="161"/>
      <c r="V3" s="54"/>
      <c r="W3" s="54"/>
      <c r="X3" s="54"/>
      <c r="Y3" s="54"/>
      <c r="Z3" s="54"/>
      <c r="AA3" s="54"/>
      <c r="AB3" s="54"/>
      <c r="AC3" s="45"/>
      <c r="AD3" s="45"/>
      <c r="AE3" s="46"/>
    </row>
    <row r="4" spans="1:33" ht="16.5" customHeight="1" x14ac:dyDescent="0.15">
      <c r="A4" s="277" t="s">
        <v>471</v>
      </c>
      <c r="B4" s="278"/>
      <c r="C4" s="278"/>
      <c r="D4" s="278"/>
      <c r="E4" s="278"/>
      <c r="F4" s="278"/>
      <c r="G4" s="278"/>
      <c r="H4" s="278"/>
      <c r="I4" s="278"/>
      <c r="J4" s="4"/>
      <c r="K4" s="245"/>
      <c r="L4" s="245"/>
      <c r="M4" s="245"/>
      <c r="N4" s="245"/>
      <c r="O4" s="245"/>
      <c r="P4" s="245"/>
      <c r="Q4" s="245"/>
      <c r="R4" s="245"/>
      <c r="S4" s="245"/>
      <c r="T4" s="245"/>
      <c r="U4" s="245"/>
      <c r="V4" s="245"/>
      <c r="W4" s="245"/>
      <c r="X4" s="245"/>
      <c r="Y4" s="245"/>
      <c r="Z4" s="245"/>
      <c r="AA4" s="245"/>
      <c r="AB4" s="245"/>
      <c r="AC4" s="245"/>
      <c r="AD4" s="4"/>
      <c r="AE4" s="140"/>
      <c r="AG4" s="158" t="s">
        <v>472</v>
      </c>
    </row>
    <row r="5" spans="1:33" ht="16.5" customHeight="1" x14ac:dyDescent="0.15">
      <c r="A5" s="50"/>
      <c r="B5" s="8"/>
      <c r="C5" s="8"/>
      <c r="D5" s="8"/>
      <c r="E5" s="8"/>
      <c r="F5" s="8"/>
      <c r="G5" s="8"/>
      <c r="H5" s="8"/>
      <c r="I5" s="8"/>
      <c r="J5" s="4"/>
      <c r="K5" s="245"/>
      <c r="L5" s="245"/>
      <c r="M5" s="245"/>
      <c r="N5" s="245"/>
      <c r="O5" s="245"/>
      <c r="P5" s="245"/>
      <c r="Q5" s="245"/>
      <c r="R5" s="245"/>
      <c r="S5" s="245"/>
      <c r="T5" s="245"/>
      <c r="U5" s="245"/>
      <c r="V5" s="245"/>
      <c r="W5" s="245"/>
      <c r="X5" s="245"/>
      <c r="Y5" s="245"/>
      <c r="Z5" s="245"/>
      <c r="AA5" s="245"/>
      <c r="AB5" s="245"/>
      <c r="AC5" s="245"/>
      <c r="AD5" s="4"/>
      <c r="AE5" s="140"/>
    </row>
    <row r="6" spans="1:33" ht="8.25" customHeight="1" x14ac:dyDescent="0.15">
      <c r="A6" s="137"/>
      <c r="B6" s="59"/>
      <c r="C6" s="59"/>
      <c r="D6" s="59"/>
      <c r="E6" s="59"/>
      <c r="F6" s="59"/>
      <c r="G6" s="59"/>
      <c r="H6" s="59"/>
      <c r="I6" s="59"/>
      <c r="J6" s="49"/>
      <c r="K6" s="142"/>
      <c r="L6" s="142"/>
      <c r="M6" s="142"/>
      <c r="N6" s="142"/>
      <c r="O6" s="142"/>
      <c r="P6" s="142"/>
      <c r="Q6" s="142"/>
      <c r="R6" s="142"/>
      <c r="S6" s="142"/>
      <c r="T6" s="142"/>
      <c r="U6" s="142"/>
      <c r="V6" s="142"/>
      <c r="W6" s="142"/>
      <c r="X6" s="142"/>
      <c r="Y6" s="142"/>
      <c r="Z6" s="142"/>
      <c r="AA6" s="142"/>
      <c r="AB6" s="142"/>
      <c r="AC6" s="142"/>
      <c r="AD6" s="49"/>
      <c r="AE6" s="143"/>
    </row>
    <row r="7" spans="1:33" ht="8.25" customHeight="1" x14ac:dyDescent="0.15">
      <c r="A7" s="50"/>
      <c r="B7" s="8"/>
      <c r="C7" s="8"/>
      <c r="D7" s="8"/>
      <c r="E7" s="8"/>
      <c r="F7" s="8"/>
      <c r="G7" s="8"/>
      <c r="H7" s="8"/>
      <c r="I7" s="8"/>
      <c r="J7" s="4"/>
      <c r="K7" s="3"/>
      <c r="L7" s="3"/>
      <c r="M7" s="3"/>
      <c r="N7" s="3"/>
      <c r="O7" s="3"/>
      <c r="P7" s="3"/>
      <c r="Q7" s="3"/>
      <c r="R7" s="3"/>
      <c r="S7" s="3"/>
      <c r="T7" s="3"/>
      <c r="U7" s="3"/>
      <c r="V7" s="3"/>
      <c r="W7" s="3"/>
      <c r="X7" s="3"/>
      <c r="Y7" s="3"/>
      <c r="Z7" s="3"/>
      <c r="AA7" s="3"/>
      <c r="AB7" s="3"/>
      <c r="AC7" s="3"/>
      <c r="AD7" s="4"/>
      <c r="AE7" s="140"/>
    </row>
    <row r="8" spans="1:33" ht="16.5" customHeight="1" x14ac:dyDescent="0.15">
      <c r="A8" s="277" t="s">
        <v>473</v>
      </c>
      <c r="B8" s="278"/>
      <c r="C8" s="278"/>
      <c r="D8" s="278"/>
      <c r="E8" s="278"/>
      <c r="F8" s="278"/>
      <c r="G8" s="278"/>
      <c r="H8" s="278"/>
      <c r="I8" s="278"/>
      <c r="J8" s="4"/>
      <c r="K8" s="158" t="s">
        <v>474</v>
      </c>
      <c r="O8" s="243"/>
      <c r="P8" s="243"/>
      <c r="Q8" s="243"/>
      <c r="R8" s="243"/>
      <c r="S8" s="4" t="s">
        <v>475</v>
      </c>
      <c r="X8" s="4"/>
      <c r="Y8" s="4"/>
      <c r="Z8" s="4"/>
      <c r="AA8" s="4"/>
      <c r="AB8" s="4"/>
      <c r="AC8" s="4"/>
      <c r="AD8" s="4"/>
      <c r="AE8" s="140"/>
      <c r="AG8" s="158" t="s">
        <v>476</v>
      </c>
    </row>
    <row r="9" spans="1:33" ht="8.25" customHeight="1" x14ac:dyDescent="0.15">
      <c r="A9" s="162"/>
      <c r="B9" s="151"/>
      <c r="C9" s="153"/>
      <c r="D9" s="153"/>
      <c r="E9" s="153"/>
      <c r="F9" s="153"/>
      <c r="G9" s="153"/>
      <c r="H9" s="151"/>
      <c r="I9" s="153"/>
      <c r="J9" s="153"/>
      <c r="K9" s="153"/>
      <c r="L9" s="153"/>
      <c r="M9" s="49"/>
      <c r="N9" s="49"/>
      <c r="O9" s="49"/>
      <c r="P9" s="49"/>
      <c r="Q9" s="49"/>
      <c r="R9" s="151"/>
      <c r="S9" s="151"/>
      <c r="T9" s="49"/>
      <c r="U9" s="49"/>
      <c r="V9" s="49"/>
      <c r="W9" s="49"/>
      <c r="X9" s="49"/>
      <c r="Y9" s="49"/>
      <c r="Z9" s="49"/>
      <c r="AA9" s="49"/>
      <c r="AB9" s="49"/>
      <c r="AC9" s="49"/>
      <c r="AD9" s="49"/>
      <c r="AE9" s="143"/>
    </row>
    <row r="10" spans="1:33" ht="8.25" customHeight="1" x14ac:dyDescent="0.15">
      <c r="A10" s="159"/>
      <c r="B10" s="160"/>
      <c r="C10" s="160"/>
      <c r="D10" s="160"/>
      <c r="E10" s="160"/>
      <c r="F10" s="160"/>
      <c r="G10" s="161"/>
      <c r="H10" s="160"/>
      <c r="I10" s="160"/>
      <c r="J10" s="160"/>
      <c r="K10" s="160"/>
      <c r="L10" s="160"/>
      <c r="M10" s="160"/>
      <c r="N10" s="160"/>
      <c r="O10" s="160"/>
      <c r="P10" s="160"/>
      <c r="Q10" s="160"/>
      <c r="R10" s="160"/>
      <c r="S10" s="160"/>
      <c r="T10" s="54"/>
      <c r="U10" s="161"/>
      <c r="V10" s="54"/>
      <c r="W10" s="54"/>
      <c r="X10" s="54"/>
      <c r="Y10" s="54"/>
      <c r="Z10" s="54"/>
      <c r="AA10" s="54"/>
      <c r="AB10" s="54"/>
      <c r="AC10" s="45"/>
      <c r="AD10" s="45"/>
      <c r="AE10" s="46"/>
    </row>
    <row r="11" spans="1:33" ht="16.5" customHeight="1" x14ac:dyDescent="0.15">
      <c r="A11" s="268" t="s">
        <v>477</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315"/>
    </row>
    <row r="12" spans="1:33" ht="16.5" customHeight="1" x14ac:dyDescent="0.15">
      <c r="A12" s="146"/>
      <c r="B12" s="2"/>
      <c r="C12" s="2"/>
      <c r="D12" s="2"/>
      <c r="E12" s="2"/>
      <c r="F12" s="2"/>
      <c r="G12" s="2"/>
      <c r="H12" s="2"/>
      <c r="I12" s="5" t="s">
        <v>67</v>
      </c>
      <c r="J12" s="272" t="s">
        <v>478</v>
      </c>
      <c r="K12" s="272"/>
      <c r="L12" s="272"/>
      <c r="M12" s="272"/>
      <c r="N12" s="2" t="s">
        <v>479</v>
      </c>
      <c r="P12" s="2" t="s">
        <v>480</v>
      </c>
      <c r="Q12" s="2"/>
      <c r="R12" s="2"/>
      <c r="S12" s="2"/>
      <c r="T12" s="2"/>
      <c r="U12" s="2"/>
      <c r="W12" s="2" t="s">
        <v>481</v>
      </c>
      <c r="X12" s="2"/>
      <c r="Y12" s="2"/>
      <c r="Z12" s="2"/>
      <c r="AA12" s="2"/>
      <c r="AB12" s="2"/>
      <c r="AC12" s="2"/>
      <c r="AD12" s="2"/>
      <c r="AE12" s="163"/>
    </row>
    <row r="13" spans="1:33" ht="16.5" customHeight="1" x14ac:dyDescent="0.15">
      <c r="A13" s="146"/>
      <c r="B13" s="2"/>
      <c r="C13" s="2"/>
      <c r="D13" s="2"/>
      <c r="E13" s="2"/>
      <c r="F13" s="2"/>
      <c r="G13" s="2"/>
      <c r="H13" s="2"/>
      <c r="J13" s="5"/>
      <c r="K13" s="5"/>
      <c r="L13" s="5"/>
      <c r="M13" s="5"/>
      <c r="N13" s="5"/>
      <c r="P13" s="2" t="s">
        <v>482</v>
      </c>
      <c r="Q13" s="2"/>
      <c r="R13" s="2"/>
      <c r="S13" s="2"/>
      <c r="T13" s="2"/>
      <c r="U13" s="2"/>
      <c r="W13" s="2" t="s">
        <v>483</v>
      </c>
      <c r="X13" s="2"/>
      <c r="Y13" s="2"/>
      <c r="Z13" s="2"/>
      <c r="AA13" s="2"/>
      <c r="AB13" s="2"/>
      <c r="AC13" s="2"/>
      <c r="AD13" s="2"/>
      <c r="AE13" s="163"/>
    </row>
    <row r="14" spans="1:33" ht="16.5" customHeight="1" x14ac:dyDescent="0.15">
      <c r="A14" s="146"/>
      <c r="B14" s="269" t="s">
        <v>484</v>
      </c>
      <c r="C14" s="269"/>
      <c r="D14" s="269"/>
      <c r="E14" s="269"/>
      <c r="F14" s="5"/>
      <c r="G14" s="5"/>
      <c r="H14" s="5"/>
      <c r="I14" s="5" t="s">
        <v>50</v>
      </c>
      <c r="J14" s="314"/>
      <c r="K14" s="314"/>
      <c r="L14" s="314"/>
      <c r="M14" s="314"/>
      <c r="N14" s="8" t="s">
        <v>68</v>
      </c>
      <c r="P14" s="5" t="s">
        <v>50</v>
      </c>
      <c r="Q14" s="314"/>
      <c r="R14" s="314"/>
      <c r="S14" s="314"/>
      <c r="T14" s="314"/>
      <c r="U14" s="8" t="s">
        <v>485</v>
      </c>
      <c r="W14" s="5" t="s">
        <v>50</v>
      </c>
      <c r="X14" s="314"/>
      <c r="Y14" s="314"/>
      <c r="Z14" s="314"/>
      <c r="AA14" s="314"/>
      <c r="AB14" s="8" t="s">
        <v>485</v>
      </c>
      <c r="AC14" s="2"/>
      <c r="AD14" s="2"/>
      <c r="AE14" s="163"/>
      <c r="AG14" s="158" t="s">
        <v>486</v>
      </c>
    </row>
    <row r="15" spans="1:33" ht="16.5" customHeight="1" x14ac:dyDescent="0.15">
      <c r="A15" s="146"/>
      <c r="B15" s="269" t="s">
        <v>487</v>
      </c>
      <c r="C15" s="269"/>
      <c r="D15" s="269"/>
      <c r="E15" s="269"/>
      <c r="F15" s="272" t="s">
        <v>488</v>
      </c>
      <c r="G15" s="272"/>
      <c r="H15" s="272"/>
      <c r="I15" s="5" t="s">
        <v>50</v>
      </c>
      <c r="J15" s="314"/>
      <c r="K15" s="314"/>
      <c r="L15" s="314"/>
      <c r="M15" s="314"/>
      <c r="N15" s="8" t="s">
        <v>485</v>
      </c>
      <c r="P15" s="5" t="s">
        <v>50</v>
      </c>
      <c r="Q15" s="314"/>
      <c r="R15" s="314"/>
      <c r="S15" s="314"/>
      <c r="T15" s="314"/>
      <c r="U15" s="8" t="s">
        <v>485</v>
      </c>
      <c r="W15" s="5" t="s">
        <v>50</v>
      </c>
      <c r="X15" s="314"/>
      <c r="Y15" s="314"/>
      <c r="Z15" s="314"/>
      <c r="AA15" s="314"/>
      <c r="AB15" s="8" t="s">
        <v>485</v>
      </c>
      <c r="AC15" s="2"/>
      <c r="AD15" s="2"/>
      <c r="AE15" s="163"/>
      <c r="AG15" s="158" t="s">
        <v>489</v>
      </c>
    </row>
    <row r="16" spans="1:33" ht="16.5" customHeight="1" x14ac:dyDescent="0.15">
      <c r="A16" s="146"/>
      <c r="B16" s="2"/>
      <c r="C16" s="2"/>
      <c r="D16" s="2"/>
      <c r="E16" s="2"/>
      <c r="F16" s="272" t="s">
        <v>490</v>
      </c>
      <c r="G16" s="272"/>
      <c r="H16" s="272"/>
      <c r="I16" s="5" t="s">
        <v>50</v>
      </c>
      <c r="J16" s="314"/>
      <c r="K16" s="314"/>
      <c r="L16" s="314"/>
      <c r="M16" s="314"/>
      <c r="N16" s="8" t="s">
        <v>485</v>
      </c>
      <c r="P16" s="5" t="s">
        <v>50</v>
      </c>
      <c r="Q16" s="314"/>
      <c r="R16" s="314"/>
      <c r="S16" s="314"/>
      <c r="T16" s="314"/>
      <c r="U16" s="8" t="s">
        <v>485</v>
      </c>
      <c r="W16" s="5" t="s">
        <v>50</v>
      </c>
      <c r="X16" s="314"/>
      <c r="Y16" s="314"/>
      <c r="Z16" s="314"/>
      <c r="AA16" s="314"/>
      <c r="AB16" s="8" t="s">
        <v>485</v>
      </c>
      <c r="AC16" s="2"/>
      <c r="AD16" s="2"/>
      <c r="AE16" s="163"/>
    </row>
    <row r="17" spans="1:43" ht="16.5" customHeight="1" x14ac:dyDescent="0.15">
      <c r="A17" s="146"/>
      <c r="B17" s="269" t="s">
        <v>491</v>
      </c>
      <c r="C17" s="269"/>
      <c r="D17" s="269"/>
      <c r="E17" s="269"/>
      <c r="F17" s="272" t="s">
        <v>488</v>
      </c>
      <c r="G17" s="272"/>
      <c r="H17" s="272"/>
      <c r="I17" s="5" t="s">
        <v>50</v>
      </c>
      <c r="J17" s="314"/>
      <c r="K17" s="314"/>
      <c r="L17" s="314"/>
      <c r="M17" s="314"/>
      <c r="N17" s="8" t="s">
        <v>485</v>
      </c>
      <c r="P17" s="5" t="s">
        <v>50</v>
      </c>
      <c r="Q17" s="314"/>
      <c r="R17" s="314"/>
      <c r="S17" s="314"/>
      <c r="T17" s="314"/>
      <c r="U17" s="8" t="s">
        <v>485</v>
      </c>
      <c r="W17" s="5" t="s">
        <v>50</v>
      </c>
      <c r="X17" s="314"/>
      <c r="Y17" s="314"/>
      <c r="Z17" s="314"/>
      <c r="AA17" s="314"/>
      <c r="AB17" s="8" t="s">
        <v>485</v>
      </c>
      <c r="AC17" s="2"/>
      <c r="AD17" s="2"/>
      <c r="AE17" s="163"/>
    </row>
    <row r="18" spans="1:43" ht="16.5" customHeight="1" x14ac:dyDescent="0.15">
      <c r="A18" s="47"/>
      <c r="B18" s="5"/>
      <c r="C18" s="164"/>
      <c r="D18" s="164"/>
      <c r="E18" s="164"/>
      <c r="F18" s="313" t="s">
        <v>492</v>
      </c>
      <c r="G18" s="313"/>
      <c r="H18" s="313"/>
      <c r="I18" s="5" t="s">
        <v>50</v>
      </c>
      <c r="J18" s="314"/>
      <c r="K18" s="314"/>
      <c r="L18" s="314"/>
      <c r="M18" s="314"/>
      <c r="N18" s="8" t="s">
        <v>485</v>
      </c>
      <c r="P18" s="5" t="s">
        <v>50</v>
      </c>
      <c r="Q18" s="314"/>
      <c r="R18" s="314"/>
      <c r="S18" s="314"/>
      <c r="T18" s="314"/>
      <c r="U18" s="8" t="s">
        <v>485</v>
      </c>
      <c r="W18" s="5" t="s">
        <v>50</v>
      </c>
      <c r="X18" s="314"/>
      <c r="Y18" s="314"/>
      <c r="Z18" s="314"/>
      <c r="AA18" s="314"/>
      <c r="AB18" s="8" t="s">
        <v>485</v>
      </c>
      <c r="AC18" s="4"/>
      <c r="AD18" s="5"/>
      <c r="AE18" s="165"/>
    </row>
    <row r="19" spans="1:43" ht="8.25" customHeight="1" x14ac:dyDescent="0.15">
      <c r="A19" s="162"/>
      <c r="B19" s="153"/>
      <c r="C19" s="166"/>
      <c r="D19" s="166"/>
      <c r="E19" s="166"/>
      <c r="F19" s="166"/>
      <c r="G19" s="166"/>
      <c r="H19" s="167"/>
      <c r="I19" s="153"/>
      <c r="J19" s="167"/>
      <c r="L19" s="167"/>
      <c r="M19" s="167"/>
      <c r="N19" s="167"/>
      <c r="O19" s="167"/>
      <c r="P19" s="167"/>
      <c r="Q19" s="59"/>
      <c r="R19" s="49"/>
      <c r="S19" s="49"/>
      <c r="T19" s="49"/>
      <c r="U19" s="153"/>
      <c r="V19" s="167"/>
      <c r="W19" s="167"/>
      <c r="X19" s="167"/>
      <c r="Y19" s="167"/>
      <c r="Z19" s="167"/>
      <c r="AA19" s="59"/>
      <c r="AB19" s="49"/>
      <c r="AC19" s="49"/>
      <c r="AD19" s="153"/>
      <c r="AE19" s="168"/>
    </row>
    <row r="20" spans="1:43" ht="8.25" customHeight="1" x14ac:dyDescent="0.15">
      <c r="A20" s="169"/>
      <c r="B20" s="160"/>
      <c r="C20" s="160"/>
      <c r="D20" s="160"/>
      <c r="E20" s="160"/>
      <c r="F20" s="160"/>
      <c r="G20" s="161"/>
      <c r="H20" s="160"/>
      <c r="I20" s="160"/>
      <c r="J20" s="160"/>
      <c r="K20" s="160"/>
      <c r="L20" s="160"/>
      <c r="M20" s="160"/>
      <c r="N20" s="160"/>
      <c r="O20" s="160"/>
      <c r="P20" s="160"/>
      <c r="Q20" s="160"/>
      <c r="R20" s="160"/>
      <c r="S20" s="160"/>
      <c r="T20" s="54"/>
      <c r="U20" s="161"/>
      <c r="V20" s="54"/>
      <c r="W20" s="54"/>
      <c r="X20" s="54"/>
      <c r="Y20" s="54"/>
      <c r="Z20" s="54"/>
      <c r="AA20" s="54"/>
      <c r="AB20" s="54"/>
      <c r="AC20" s="45"/>
      <c r="AD20" s="45"/>
      <c r="AE20" s="46"/>
    </row>
    <row r="21" spans="1:43" ht="16.5" customHeight="1" x14ac:dyDescent="0.15">
      <c r="A21" s="268" t="s">
        <v>493</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315"/>
    </row>
    <row r="22" spans="1:43" ht="16.5" customHeight="1" x14ac:dyDescent="0.15">
      <c r="A22" s="146"/>
      <c r="C22" s="2" t="s">
        <v>353</v>
      </c>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163"/>
    </row>
    <row r="23" spans="1:43" ht="16.5" customHeight="1" x14ac:dyDescent="0.15">
      <c r="A23" s="146"/>
      <c r="B23" s="2"/>
      <c r="C23" s="2"/>
      <c r="D23" s="2" t="str">
        <f>'第三面 '!C24</f>
        <v>□</v>
      </c>
      <c r="E23" s="2" t="s">
        <v>454</v>
      </c>
      <c r="F23" s="2"/>
      <c r="G23" s="2"/>
      <c r="H23" s="2"/>
      <c r="I23" s="2"/>
      <c r="J23" s="2"/>
      <c r="K23" s="2" t="str">
        <f>'第三面 '!J24</f>
        <v>□</v>
      </c>
      <c r="L23" s="2" t="s">
        <v>455</v>
      </c>
      <c r="M23" s="150"/>
      <c r="N23" s="150"/>
      <c r="O23" s="150"/>
      <c r="P23" s="150"/>
      <c r="Q23" s="5"/>
      <c r="R23" s="2" t="str">
        <f>'第三面 '!Q24</f>
        <v>□</v>
      </c>
      <c r="S23" s="2" t="s">
        <v>456</v>
      </c>
      <c r="T23" s="150"/>
      <c r="U23" s="150"/>
      <c r="W23" s="150"/>
      <c r="X23" s="2" t="str">
        <f>'第三面 '!W24</f>
        <v>□</v>
      </c>
      <c r="Y23" s="2" t="s">
        <v>457</v>
      </c>
      <c r="Z23" s="150"/>
      <c r="AA23" s="150"/>
      <c r="AB23" s="150"/>
      <c r="AC23" s="2"/>
      <c r="AD23" s="2"/>
      <c r="AE23" s="163"/>
      <c r="AG23" s="158" t="s">
        <v>494</v>
      </c>
    </row>
    <row r="24" spans="1:43" ht="16.5" customHeight="1" x14ac:dyDescent="0.15">
      <c r="A24" s="146"/>
      <c r="C24" s="2" t="s">
        <v>495</v>
      </c>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163"/>
    </row>
    <row r="25" spans="1:43" ht="16.5" customHeight="1" x14ac:dyDescent="0.15">
      <c r="A25" s="47"/>
      <c r="B25" s="5"/>
      <c r="C25" s="5"/>
      <c r="D25" s="5"/>
      <c r="E25" s="5" t="s">
        <v>496</v>
      </c>
      <c r="F25" s="5"/>
      <c r="G25" s="5"/>
      <c r="H25" s="5"/>
      <c r="I25" s="5"/>
      <c r="J25" s="15" t="s">
        <v>17</v>
      </c>
      <c r="K25" s="309" t="s">
        <v>354</v>
      </c>
      <c r="L25" s="309"/>
      <c r="M25" s="309"/>
      <c r="N25" s="309"/>
      <c r="O25" s="309"/>
      <c r="P25" s="309"/>
      <c r="Q25" s="309"/>
      <c r="R25" s="309"/>
      <c r="S25" s="309"/>
      <c r="T25" s="309"/>
      <c r="U25" s="309"/>
      <c r="V25" s="309"/>
      <c r="W25" s="309"/>
      <c r="X25" s="309"/>
      <c r="Y25" s="309"/>
      <c r="Z25" s="309"/>
      <c r="AA25" s="309"/>
      <c r="AB25" s="309"/>
      <c r="AC25" s="309"/>
      <c r="AD25" s="309"/>
      <c r="AE25" s="51"/>
    </row>
    <row r="26" spans="1:43" ht="16.5" customHeight="1" x14ac:dyDescent="0.15">
      <c r="A26" s="47"/>
      <c r="J26" s="15" t="s">
        <v>17</v>
      </c>
      <c r="K26" s="170" t="s">
        <v>355</v>
      </c>
      <c r="L26" s="73"/>
      <c r="M26" s="73"/>
      <c r="N26" s="171"/>
      <c r="O26" s="171"/>
      <c r="P26" s="171"/>
      <c r="Q26" s="171"/>
      <c r="R26" s="8"/>
      <c r="S26" s="8"/>
      <c r="T26" s="8"/>
      <c r="U26" s="8"/>
      <c r="V26" s="8"/>
      <c r="W26" s="8"/>
      <c r="X26" s="8"/>
      <c r="Y26" s="8"/>
      <c r="Z26" s="8"/>
      <c r="AA26" s="8"/>
      <c r="AB26" s="8"/>
      <c r="AC26" s="8"/>
      <c r="AD26" s="8"/>
      <c r="AE26" s="140"/>
      <c r="AG26" s="158" t="s">
        <v>497</v>
      </c>
    </row>
    <row r="27" spans="1:43" ht="16.5" customHeight="1" x14ac:dyDescent="0.15">
      <c r="A27" s="47"/>
      <c r="J27" s="15" t="s">
        <v>17</v>
      </c>
      <c r="K27" s="170" t="s">
        <v>498</v>
      </c>
      <c r="L27" s="73"/>
      <c r="M27" s="73"/>
      <c r="N27" s="171"/>
      <c r="O27" s="171"/>
      <c r="P27" s="171"/>
      <c r="Q27" s="171"/>
      <c r="R27" s="8"/>
      <c r="S27" s="8"/>
      <c r="T27" s="8"/>
      <c r="U27" s="8"/>
      <c r="V27" s="8"/>
      <c r="W27" s="8"/>
      <c r="X27" s="8"/>
      <c r="Y27" s="8"/>
      <c r="Z27" s="8"/>
      <c r="AA27" s="8"/>
      <c r="AB27" s="8"/>
      <c r="AC27" s="8"/>
      <c r="AD27" s="8"/>
      <c r="AE27" s="140"/>
    </row>
    <row r="28" spans="1:43" ht="16.5" customHeight="1" x14ac:dyDescent="0.15">
      <c r="A28" s="47"/>
      <c r="J28" s="172" t="s">
        <v>50</v>
      </c>
      <c r="K28" s="310"/>
      <c r="L28" s="310"/>
      <c r="M28" s="310"/>
      <c r="N28" s="310"/>
      <c r="O28" s="310"/>
      <c r="P28" s="310"/>
      <c r="Q28" s="310"/>
      <c r="R28" s="310"/>
      <c r="S28" s="310"/>
      <c r="T28" s="310"/>
      <c r="U28" s="310"/>
      <c r="V28" s="310"/>
      <c r="W28" s="310"/>
      <c r="X28" s="310"/>
      <c r="Y28" s="310"/>
      <c r="Z28" s="310"/>
      <c r="AA28" s="310"/>
      <c r="AB28" s="310"/>
      <c r="AC28" s="310"/>
      <c r="AD28" s="5" t="s">
        <v>51</v>
      </c>
      <c r="AE28" s="140"/>
    </row>
    <row r="29" spans="1:43" ht="16.5" customHeight="1" x14ac:dyDescent="0.15">
      <c r="A29" s="47"/>
      <c r="C29" s="72"/>
      <c r="D29" s="74"/>
      <c r="E29" s="33" t="s">
        <v>356</v>
      </c>
      <c r="F29" s="72"/>
      <c r="G29" s="73"/>
      <c r="H29" s="4"/>
      <c r="I29" s="173"/>
      <c r="J29" s="173"/>
      <c r="K29" s="312"/>
      <c r="L29" s="312"/>
      <c r="M29" s="312"/>
      <c r="N29" s="312"/>
      <c r="O29" s="312"/>
      <c r="P29" s="4"/>
      <c r="Q29" s="4"/>
      <c r="R29" s="4"/>
      <c r="S29" s="74"/>
      <c r="T29" s="72"/>
      <c r="U29" s="4"/>
      <c r="V29" s="4"/>
      <c r="W29" s="4"/>
      <c r="X29" s="4"/>
      <c r="Y29" s="4"/>
      <c r="Z29" s="4"/>
      <c r="AA29" s="4"/>
      <c r="AB29" s="4"/>
      <c r="AC29" s="4"/>
      <c r="AD29" s="4"/>
      <c r="AE29" s="140"/>
    </row>
    <row r="30" spans="1:43" ht="16.5" customHeight="1" x14ac:dyDescent="0.15">
      <c r="A30" s="47"/>
      <c r="C30" s="72"/>
      <c r="D30" s="74"/>
      <c r="E30" s="174" t="s">
        <v>357</v>
      </c>
      <c r="F30" s="72"/>
      <c r="G30" s="73"/>
      <c r="H30" s="73"/>
      <c r="I30" s="73"/>
      <c r="J30" s="73"/>
      <c r="K30" s="73"/>
      <c r="L30" s="73"/>
      <c r="M30" s="73"/>
      <c r="N30" s="73"/>
      <c r="O30" s="73"/>
      <c r="P30" s="73"/>
      <c r="Q30" s="73"/>
      <c r="R30" s="4"/>
      <c r="S30" s="74"/>
      <c r="T30" s="72"/>
      <c r="U30" s="4"/>
      <c r="V30" s="4"/>
      <c r="W30" s="4"/>
      <c r="X30" s="4"/>
      <c r="Y30" s="4"/>
      <c r="Z30" s="4"/>
      <c r="AA30" s="4"/>
      <c r="AB30" s="4"/>
      <c r="AC30" s="4"/>
      <c r="AD30" s="4"/>
      <c r="AE30" s="140"/>
      <c r="AO30" s="175" t="s">
        <v>499</v>
      </c>
      <c r="AP30" s="175" t="s">
        <v>500</v>
      </c>
      <c r="AQ30" s="175" t="s">
        <v>501</v>
      </c>
    </row>
    <row r="31" spans="1:43" ht="16.5" customHeight="1" x14ac:dyDescent="0.15">
      <c r="A31" s="47"/>
      <c r="C31" s="72"/>
      <c r="D31" s="72"/>
      <c r="E31" s="72"/>
      <c r="F31" s="72"/>
      <c r="G31" s="72"/>
      <c r="H31" s="72"/>
      <c r="I31" s="72"/>
      <c r="J31" s="15" t="s">
        <v>17</v>
      </c>
      <c r="K31" s="309" t="s">
        <v>358</v>
      </c>
      <c r="L31" s="309"/>
      <c r="M31" s="309"/>
      <c r="N31" s="309"/>
      <c r="O31" s="309"/>
      <c r="P31" s="309"/>
      <c r="Q31" s="309"/>
      <c r="R31" s="309"/>
      <c r="S31" s="309"/>
      <c r="T31" s="309"/>
      <c r="U31" s="309"/>
      <c r="V31" s="309"/>
      <c r="W31" s="309"/>
      <c r="X31" s="309"/>
      <c r="Y31" s="309"/>
      <c r="Z31" s="309"/>
      <c r="AA31" s="309"/>
      <c r="AB31" s="309"/>
      <c r="AC31" s="309"/>
      <c r="AD31" s="309"/>
      <c r="AE31" s="140"/>
      <c r="AO31" s="175">
        <v>1</v>
      </c>
      <c r="AP31" s="176">
        <v>0.46</v>
      </c>
      <c r="AQ31" s="176" t="s">
        <v>502</v>
      </c>
    </row>
    <row r="32" spans="1:43" ht="16.5" customHeight="1" x14ac:dyDescent="0.15">
      <c r="A32" s="47"/>
      <c r="C32" s="72"/>
      <c r="D32" s="72"/>
      <c r="E32" s="72"/>
      <c r="F32" s="72"/>
      <c r="G32" s="72"/>
      <c r="H32" s="72"/>
      <c r="I32" s="72"/>
      <c r="J32" s="15" t="s">
        <v>17</v>
      </c>
      <c r="K32" s="309" t="s">
        <v>359</v>
      </c>
      <c r="L32" s="309"/>
      <c r="M32" s="309"/>
      <c r="N32" s="309"/>
      <c r="O32" s="309"/>
      <c r="P32" s="309"/>
      <c r="Q32" s="309"/>
      <c r="R32" s="309"/>
      <c r="S32" s="309"/>
      <c r="T32" s="309"/>
      <c r="U32" s="309"/>
      <c r="V32" s="309"/>
      <c r="W32" s="309"/>
      <c r="X32" s="309"/>
      <c r="Y32" s="309"/>
      <c r="Z32" s="309"/>
      <c r="AA32" s="309"/>
      <c r="AB32" s="309"/>
      <c r="AC32" s="309"/>
      <c r="AD32" s="309"/>
      <c r="AE32" s="140"/>
      <c r="AO32" s="175">
        <v>2</v>
      </c>
      <c r="AP32" s="176">
        <v>0.46</v>
      </c>
      <c r="AQ32" s="176" t="s">
        <v>502</v>
      </c>
    </row>
    <row r="33" spans="1:43" ht="16.5" customHeight="1" x14ac:dyDescent="0.15">
      <c r="A33" s="47"/>
      <c r="C33" s="72"/>
      <c r="D33" s="72"/>
      <c r="E33" s="72"/>
      <c r="F33" s="72"/>
      <c r="G33" s="72"/>
      <c r="H33" s="72"/>
      <c r="I33" s="72"/>
      <c r="J33" s="15" t="s">
        <v>17</v>
      </c>
      <c r="K33" s="309" t="s">
        <v>498</v>
      </c>
      <c r="L33" s="309"/>
      <c r="M33" s="309"/>
      <c r="N33" s="309"/>
      <c r="O33" s="309"/>
      <c r="P33" s="309"/>
      <c r="Q33" s="309"/>
      <c r="R33" s="309"/>
      <c r="S33" s="309"/>
      <c r="T33" s="309"/>
      <c r="U33" s="309"/>
      <c r="V33" s="309"/>
      <c r="W33" s="309"/>
      <c r="X33" s="309"/>
      <c r="Y33" s="309"/>
      <c r="Z33" s="309"/>
      <c r="AA33" s="309"/>
      <c r="AB33" s="309"/>
      <c r="AC33" s="309"/>
      <c r="AD33" s="309"/>
      <c r="AE33" s="140"/>
      <c r="AO33" s="175">
        <v>3</v>
      </c>
      <c r="AP33" s="176">
        <v>0.56000000000000005</v>
      </c>
      <c r="AQ33" s="176" t="s">
        <v>502</v>
      </c>
    </row>
    <row r="34" spans="1:43" ht="16.5" customHeight="1" x14ac:dyDescent="0.15">
      <c r="A34" s="47"/>
      <c r="C34" s="72"/>
      <c r="D34" s="72"/>
      <c r="E34" s="72"/>
      <c r="F34" s="72"/>
      <c r="G34" s="72"/>
      <c r="H34" s="72"/>
      <c r="I34" s="72"/>
      <c r="J34" s="172" t="s">
        <v>50</v>
      </c>
      <c r="K34" s="310"/>
      <c r="L34" s="310"/>
      <c r="M34" s="310"/>
      <c r="N34" s="310"/>
      <c r="O34" s="310"/>
      <c r="P34" s="310"/>
      <c r="Q34" s="310"/>
      <c r="R34" s="310"/>
      <c r="S34" s="310"/>
      <c r="T34" s="310"/>
      <c r="U34" s="310"/>
      <c r="V34" s="310"/>
      <c r="W34" s="310"/>
      <c r="X34" s="310"/>
      <c r="Y34" s="310"/>
      <c r="Z34" s="310"/>
      <c r="AA34" s="310"/>
      <c r="AB34" s="310"/>
      <c r="AC34" s="310"/>
      <c r="AD34" s="5" t="s">
        <v>51</v>
      </c>
      <c r="AE34" s="51"/>
      <c r="AO34" s="175">
        <v>4</v>
      </c>
      <c r="AP34" s="176">
        <v>0.75</v>
      </c>
      <c r="AQ34" s="176" t="s">
        <v>502</v>
      </c>
    </row>
    <row r="35" spans="1:43" ht="16.5" customHeight="1" x14ac:dyDescent="0.15">
      <c r="A35" s="146"/>
      <c r="B35" s="2"/>
      <c r="C35" s="72"/>
      <c r="D35" s="72"/>
      <c r="E35" s="33" t="s">
        <v>70</v>
      </c>
      <c r="F35" s="72"/>
      <c r="G35" s="72"/>
      <c r="H35" s="72"/>
      <c r="I35" s="72"/>
      <c r="J35" s="72"/>
      <c r="K35" s="72"/>
      <c r="L35" s="72"/>
      <c r="M35" s="72"/>
      <c r="N35" s="72"/>
      <c r="O35" s="72"/>
      <c r="P35" s="72"/>
      <c r="Q35" s="72"/>
      <c r="R35" s="72"/>
      <c r="S35" s="72"/>
      <c r="T35" s="72"/>
      <c r="U35" s="72"/>
      <c r="V35" s="72"/>
      <c r="W35" s="72"/>
      <c r="X35" s="72"/>
      <c r="Y35" s="72"/>
      <c r="Z35" s="72"/>
      <c r="AA35" s="72"/>
      <c r="AB35" s="72"/>
      <c r="AC35" s="72"/>
      <c r="AD35" s="72"/>
      <c r="AE35" s="163"/>
      <c r="AO35" s="175">
        <v>5</v>
      </c>
      <c r="AP35" s="176">
        <v>0.87</v>
      </c>
      <c r="AQ35" s="177">
        <v>3</v>
      </c>
    </row>
    <row r="36" spans="1:43" ht="16.5" customHeight="1" x14ac:dyDescent="0.15">
      <c r="A36" s="47"/>
      <c r="B36" s="5"/>
      <c r="C36" s="5"/>
      <c r="D36" s="5"/>
      <c r="E36" s="5"/>
      <c r="F36" s="5"/>
      <c r="G36" s="5"/>
      <c r="H36" s="5"/>
      <c r="I36" s="5"/>
      <c r="J36" s="15" t="s">
        <v>17</v>
      </c>
      <c r="K36" s="309" t="s">
        <v>360</v>
      </c>
      <c r="L36" s="309"/>
      <c r="M36" s="309"/>
      <c r="N36" s="309"/>
      <c r="O36" s="309"/>
      <c r="P36" s="309"/>
      <c r="Q36" s="309"/>
      <c r="R36" s="309"/>
      <c r="S36" s="309"/>
      <c r="T36" s="309"/>
      <c r="U36" s="309"/>
      <c r="V36" s="309"/>
      <c r="W36" s="309"/>
      <c r="X36" s="309"/>
      <c r="Y36" s="309"/>
      <c r="Z36" s="309"/>
      <c r="AA36" s="309"/>
      <c r="AB36" s="309"/>
      <c r="AC36" s="309"/>
      <c r="AD36" s="309"/>
      <c r="AE36" s="51"/>
      <c r="AF36" s="2"/>
      <c r="AO36" s="175">
        <v>6</v>
      </c>
      <c r="AP36" s="176">
        <v>0.87</v>
      </c>
      <c r="AQ36" s="177">
        <v>2.8</v>
      </c>
    </row>
    <row r="37" spans="1:43" ht="16.5" customHeight="1" x14ac:dyDescent="0.15">
      <c r="A37" s="47"/>
      <c r="B37" s="5"/>
      <c r="C37" s="5"/>
      <c r="D37" s="5"/>
      <c r="E37" s="5"/>
      <c r="F37" s="5"/>
      <c r="G37" s="5"/>
      <c r="H37" s="5"/>
      <c r="I37" s="5"/>
      <c r="J37" s="15" t="s">
        <v>17</v>
      </c>
      <c r="K37" s="309" t="s">
        <v>361</v>
      </c>
      <c r="L37" s="309"/>
      <c r="M37" s="309"/>
      <c r="N37" s="309"/>
      <c r="O37" s="309"/>
      <c r="P37" s="309"/>
      <c r="Q37" s="309"/>
      <c r="R37" s="309"/>
      <c r="S37" s="309"/>
      <c r="T37" s="309"/>
      <c r="U37" s="309"/>
      <c r="V37" s="309"/>
      <c r="W37" s="309"/>
      <c r="X37" s="309"/>
      <c r="Y37" s="309"/>
      <c r="Z37" s="309"/>
      <c r="AA37" s="309"/>
      <c r="AB37" s="309"/>
      <c r="AC37" s="309"/>
      <c r="AD37" s="309"/>
      <c r="AE37" s="51"/>
      <c r="AF37" s="2"/>
      <c r="AO37" s="175">
        <v>7</v>
      </c>
      <c r="AP37" s="176">
        <v>0.87</v>
      </c>
      <c r="AQ37" s="177">
        <v>2.7</v>
      </c>
    </row>
    <row r="38" spans="1:43" ht="16.5" customHeight="1" x14ac:dyDescent="0.15">
      <c r="A38" s="47"/>
      <c r="B38" s="5"/>
      <c r="C38" s="5"/>
      <c r="D38" s="5"/>
      <c r="E38" s="5"/>
      <c r="F38" s="5"/>
      <c r="G38" s="5"/>
      <c r="H38" s="5"/>
      <c r="I38" s="5"/>
      <c r="J38" s="15" t="s">
        <v>17</v>
      </c>
      <c r="K38" s="309" t="s">
        <v>498</v>
      </c>
      <c r="L38" s="309"/>
      <c r="M38" s="309"/>
      <c r="N38" s="309"/>
      <c r="O38" s="309"/>
      <c r="P38" s="309"/>
      <c r="Q38" s="309"/>
      <c r="R38" s="309"/>
      <c r="S38" s="309"/>
      <c r="T38" s="309"/>
      <c r="U38" s="309"/>
      <c r="V38" s="309"/>
      <c r="W38" s="309"/>
      <c r="X38" s="309"/>
      <c r="Y38" s="309"/>
      <c r="Z38" s="309"/>
      <c r="AA38" s="309"/>
      <c r="AB38" s="309"/>
      <c r="AC38" s="309"/>
      <c r="AD38" s="309"/>
      <c r="AE38" s="51"/>
      <c r="AO38" s="178">
        <v>8</v>
      </c>
      <c r="AP38" s="176" t="s">
        <v>502</v>
      </c>
      <c r="AQ38" s="177">
        <v>6.7</v>
      </c>
    </row>
    <row r="39" spans="1:43" ht="16.5" customHeight="1" x14ac:dyDescent="0.15">
      <c r="A39" s="47"/>
      <c r="B39" s="5"/>
      <c r="C39" s="5"/>
      <c r="D39" s="5"/>
      <c r="E39" s="5"/>
      <c r="F39" s="5"/>
      <c r="G39" s="5"/>
      <c r="H39" s="5"/>
      <c r="I39" s="5"/>
      <c r="J39" s="172" t="s">
        <v>50</v>
      </c>
      <c r="K39" s="310"/>
      <c r="L39" s="310"/>
      <c r="M39" s="310"/>
      <c r="N39" s="310"/>
      <c r="O39" s="310"/>
      <c r="P39" s="310"/>
      <c r="Q39" s="310"/>
      <c r="R39" s="310"/>
      <c r="S39" s="310"/>
      <c r="T39" s="310"/>
      <c r="U39" s="310"/>
      <c r="V39" s="310"/>
      <c r="W39" s="310"/>
      <c r="X39" s="310"/>
      <c r="Y39" s="310"/>
      <c r="Z39" s="310"/>
      <c r="AA39" s="310"/>
      <c r="AB39" s="310"/>
      <c r="AC39" s="310"/>
      <c r="AD39" s="5" t="s">
        <v>51</v>
      </c>
      <c r="AE39" s="51"/>
    </row>
    <row r="40" spans="1:43" ht="16.5" customHeight="1" x14ac:dyDescent="0.15">
      <c r="A40" s="47"/>
      <c r="B40" s="5"/>
      <c r="C40" s="5"/>
      <c r="D40" s="5"/>
      <c r="E40" s="5"/>
      <c r="F40" s="5"/>
      <c r="G40" s="5"/>
      <c r="H40" s="5"/>
      <c r="I40" s="5"/>
      <c r="J40" s="33" t="s">
        <v>362</v>
      </c>
      <c r="K40" s="33"/>
      <c r="L40" s="33"/>
      <c r="M40" s="33"/>
      <c r="N40" s="33"/>
      <c r="O40" s="33"/>
      <c r="P40" s="33"/>
      <c r="Q40" s="33"/>
      <c r="R40" s="33"/>
      <c r="S40" s="33"/>
      <c r="T40" s="33"/>
      <c r="U40" s="33"/>
      <c r="V40" s="33"/>
      <c r="Y40" s="179" t="s">
        <v>67</v>
      </c>
      <c r="Z40" s="311"/>
      <c r="AA40" s="311"/>
      <c r="AB40" s="311"/>
      <c r="AC40" s="311"/>
      <c r="AD40" s="33" t="s">
        <v>69</v>
      </c>
      <c r="AE40" s="51"/>
      <c r="AG40" s="158" t="s">
        <v>503</v>
      </c>
    </row>
    <row r="41" spans="1:43" ht="8.25" customHeight="1" x14ac:dyDescent="0.15">
      <c r="A41" s="47"/>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1"/>
    </row>
    <row r="42" spans="1:43" ht="16.5" customHeight="1" x14ac:dyDescent="0.15">
      <c r="A42" s="47"/>
      <c r="B42" s="5"/>
      <c r="C42" s="5"/>
      <c r="D42" s="291" t="s">
        <v>363</v>
      </c>
      <c r="E42" s="292"/>
      <c r="F42" s="292"/>
      <c r="G42" s="292"/>
      <c r="H42" s="292"/>
      <c r="I42" s="292"/>
      <c r="J42" s="292"/>
      <c r="K42" s="292"/>
      <c r="L42" s="292"/>
      <c r="M42" s="292"/>
      <c r="N42" s="292"/>
      <c r="O42" s="292"/>
      <c r="P42" s="292"/>
      <c r="Q42" s="292"/>
      <c r="R42" s="292"/>
      <c r="S42" s="292"/>
      <c r="T42" s="292"/>
      <c r="U42" s="292"/>
      <c r="V42" s="292"/>
      <c r="W42" s="292"/>
      <c r="X42" s="292"/>
      <c r="Y42" s="292"/>
      <c r="Z42" s="292"/>
      <c r="AA42" s="292"/>
      <c r="AB42" s="292"/>
      <c r="AC42" s="293"/>
      <c r="AD42" s="5"/>
      <c r="AE42" s="51"/>
      <c r="AG42" s="4"/>
      <c r="AH42" s="180"/>
      <c r="AI42" s="180"/>
    </row>
    <row r="43" spans="1:43" ht="16.5" customHeight="1" x14ac:dyDescent="0.15">
      <c r="A43" s="47"/>
      <c r="D43" s="303" t="s">
        <v>364</v>
      </c>
      <c r="E43" s="304"/>
      <c r="F43" s="304"/>
      <c r="G43" s="304"/>
      <c r="H43" s="304"/>
      <c r="I43" s="304"/>
      <c r="J43" s="304"/>
      <c r="K43" s="305" t="s">
        <v>504</v>
      </c>
      <c r="L43" s="305"/>
      <c r="M43" s="305"/>
      <c r="N43" s="305"/>
      <c r="O43" s="305"/>
      <c r="P43" s="305" t="s">
        <v>505</v>
      </c>
      <c r="Q43" s="305"/>
      <c r="R43" s="305"/>
      <c r="S43" s="305"/>
      <c r="T43" s="305"/>
      <c r="U43" s="305" t="s">
        <v>367</v>
      </c>
      <c r="V43" s="305"/>
      <c r="W43" s="305"/>
      <c r="X43" s="305"/>
      <c r="Y43" s="305"/>
      <c r="Z43" s="306" t="s">
        <v>368</v>
      </c>
      <c r="AA43" s="306"/>
      <c r="AB43" s="306"/>
      <c r="AC43" s="306"/>
      <c r="AD43" s="5"/>
      <c r="AE43" s="51"/>
    </row>
    <row r="44" spans="1:43" ht="16.5" customHeight="1" x14ac:dyDescent="0.15">
      <c r="A44" s="47"/>
      <c r="D44" s="181" t="s">
        <v>369</v>
      </c>
      <c r="E44" s="182"/>
      <c r="F44" s="183"/>
      <c r="G44" s="307"/>
      <c r="H44" s="307"/>
      <c r="I44" s="307"/>
      <c r="J44" s="183" t="s">
        <v>69</v>
      </c>
      <c r="K44" s="308" t="s">
        <v>370</v>
      </c>
      <c r="L44" s="308"/>
      <c r="M44" s="308"/>
      <c r="N44" s="308"/>
      <c r="O44" s="308"/>
      <c r="P44" s="308" t="s">
        <v>506</v>
      </c>
      <c r="Q44" s="308"/>
      <c r="R44" s="308"/>
      <c r="S44" s="308"/>
      <c r="T44" s="308"/>
      <c r="U44" s="308" t="s">
        <v>370</v>
      </c>
      <c r="V44" s="308"/>
      <c r="W44" s="308"/>
      <c r="X44" s="308"/>
      <c r="Y44" s="308"/>
      <c r="Z44" s="306"/>
      <c r="AA44" s="306"/>
      <c r="AB44" s="306"/>
      <c r="AC44" s="306"/>
      <c r="AD44" s="5"/>
      <c r="AE44" s="51"/>
    </row>
    <row r="45" spans="1:43" ht="16.5" customHeight="1" x14ac:dyDescent="0.15">
      <c r="A45" s="47"/>
      <c r="D45" s="295" t="s">
        <v>371</v>
      </c>
      <c r="E45" s="296"/>
      <c r="F45" s="296"/>
      <c r="G45" s="296"/>
      <c r="H45" s="296"/>
      <c r="I45" s="296"/>
      <c r="J45" s="296"/>
      <c r="K45" s="300" t="str">
        <f>'第五面（集約版_標準計算）'!AK8</f>
        <v/>
      </c>
      <c r="L45" s="300"/>
      <c r="M45" s="300"/>
      <c r="N45" s="300"/>
      <c r="O45" s="300"/>
      <c r="P45" s="300" t="str">
        <f>'第五面（集約版_標準計算）'!AK9</f>
        <v/>
      </c>
      <c r="Q45" s="300"/>
      <c r="R45" s="300"/>
      <c r="S45" s="300"/>
      <c r="T45" s="300"/>
      <c r="U45" s="301" t="str">
        <f>'第五面（集約版_標準計算）'!AM8</f>
        <v/>
      </c>
      <c r="V45" s="301"/>
      <c r="W45" s="301"/>
      <c r="X45" s="301"/>
      <c r="Y45" s="301"/>
      <c r="Z45" s="299" t="str">
        <f>IF(K45="","",ROUNDUP((K45-U45)/(P45-U45),2))</f>
        <v/>
      </c>
      <c r="AA45" s="299"/>
      <c r="AB45" s="299"/>
      <c r="AC45" s="299"/>
      <c r="AD45" s="5"/>
      <c r="AE45" s="51"/>
      <c r="AG45" s="158" t="s">
        <v>507</v>
      </c>
    </row>
    <row r="46" spans="1:43" ht="16.5" customHeight="1" x14ac:dyDescent="0.15">
      <c r="A46" s="47"/>
      <c r="D46" s="295" t="s">
        <v>372</v>
      </c>
      <c r="E46" s="296"/>
      <c r="F46" s="296"/>
      <c r="G46" s="296"/>
      <c r="H46" s="296"/>
      <c r="I46" s="296"/>
      <c r="J46" s="296"/>
      <c r="K46" s="297"/>
      <c r="L46" s="297"/>
      <c r="M46" s="297"/>
      <c r="N46" s="297"/>
      <c r="O46" s="297"/>
      <c r="P46" s="297"/>
      <c r="Q46" s="297"/>
      <c r="R46" s="297"/>
      <c r="S46" s="297"/>
      <c r="T46" s="297"/>
      <c r="U46" s="298"/>
      <c r="V46" s="298"/>
      <c r="W46" s="298"/>
      <c r="X46" s="298"/>
      <c r="Y46" s="298"/>
      <c r="Z46" s="299" t="str">
        <f>IF(K46="","",ROUNDUP((K46-U46)/(P46-U46),2))</f>
        <v/>
      </c>
      <c r="AA46" s="299"/>
      <c r="AB46" s="299"/>
      <c r="AC46" s="299"/>
      <c r="AD46" s="5"/>
      <c r="AE46" s="51"/>
      <c r="AG46" s="158" t="s">
        <v>508</v>
      </c>
    </row>
    <row r="47" spans="1:43" ht="16.5" customHeight="1" x14ac:dyDescent="0.15">
      <c r="A47" s="47"/>
      <c r="D47" s="295" t="s">
        <v>373</v>
      </c>
      <c r="E47" s="296"/>
      <c r="F47" s="296"/>
      <c r="G47" s="296"/>
      <c r="H47" s="296"/>
      <c r="I47" s="296"/>
      <c r="J47" s="296"/>
      <c r="K47" s="297"/>
      <c r="L47" s="297"/>
      <c r="M47" s="297"/>
      <c r="N47" s="297"/>
      <c r="O47" s="297"/>
      <c r="P47" s="297"/>
      <c r="Q47" s="297"/>
      <c r="R47" s="297"/>
      <c r="S47" s="297"/>
      <c r="T47" s="297"/>
      <c r="U47" s="298"/>
      <c r="V47" s="298"/>
      <c r="W47" s="298"/>
      <c r="X47" s="298"/>
      <c r="Y47" s="298"/>
      <c r="Z47" s="299" t="str">
        <f>IF(K47="","",ROUNDUP((K47-U47)/(P47-U47),2))</f>
        <v/>
      </c>
      <c r="AA47" s="299"/>
      <c r="AB47" s="299"/>
      <c r="AC47" s="299"/>
      <c r="AD47" s="5"/>
      <c r="AE47" s="51"/>
      <c r="AF47" s="4"/>
      <c r="AG47" s="158" t="s">
        <v>509</v>
      </c>
    </row>
    <row r="48" spans="1:43" ht="16.5" customHeight="1" x14ac:dyDescent="0.15">
      <c r="A48" s="47"/>
      <c r="D48" s="295" t="s">
        <v>374</v>
      </c>
      <c r="E48" s="296"/>
      <c r="F48" s="296"/>
      <c r="G48" s="296"/>
      <c r="H48" s="296"/>
      <c r="I48" s="296"/>
      <c r="J48" s="296"/>
      <c r="K48" s="300" t="str">
        <f>IF(SUM(K45:O47)&lt;&gt;0,SUM(K45:O47),"")</f>
        <v/>
      </c>
      <c r="L48" s="300"/>
      <c r="M48" s="300"/>
      <c r="N48" s="300"/>
      <c r="O48" s="300"/>
      <c r="P48" s="300" t="str">
        <f t="shared" ref="P48" si="0">IF(SUM(P45:T47)&lt;&gt;0,SUM(P45:T47),"")</f>
        <v/>
      </c>
      <c r="Q48" s="300"/>
      <c r="R48" s="300"/>
      <c r="S48" s="300"/>
      <c r="T48" s="300"/>
      <c r="U48" s="301" t="str">
        <f t="shared" ref="U48" si="1">IF(SUM(U45:Y47)&lt;&gt;0,SUM(U45:Y47),"")</f>
        <v/>
      </c>
      <c r="V48" s="301"/>
      <c r="W48" s="301"/>
      <c r="X48" s="301"/>
      <c r="Y48" s="301"/>
      <c r="Z48" s="302"/>
      <c r="AA48" s="302"/>
      <c r="AB48" s="302"/>
      <c r="AC48" s="302"/>
      <c r="AD48" s="5"/>
      <c r="AE48" s="51"/>
      <c r="AF48" s="4"/>
      <c r="AG48" s="158" t="s">
        <v>510</v>
      </c>
    </row>
    <row r="49" spans="1:36" ht="8.25" customHeight="1" x14ac:dyDescent="0.15">
      <c r="A49" s="47"/>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1"/>
      <c r="AF49" s="4"/>
    </row>
    <row r="50" spans="1:36" ht="16.5" customHeight="1" x14ac:dyDescent="0.15">
      <c r="A50" s="47"/>
      <c r="B50" s="5"/>
      <c r="C50" s="5"/>
      <c r="D50" s="291" t="s">
        <v>375</v>
      </c>
      <c r="E50" s="292"/>
      <c r="F50" s="292"/>
      <c r="G50" s="292"/>
      <c r="H50" s="292"/>
      <c r="I50" s="292"/>
      <c r="J50" s="292"/>
      <c r="K50" s="292"/>
      <c r="L50" s="292"/>
      <c r="M50" s="292"/>
      <c r="N50" s="292"/>
      <c r="O50" s="292"/>
      <c r="P50" s="292"/>
      <c r="Q50" s="292"/>
      <c r="R50" s="292"/>
      <c r="S50" s="292"/>
      <c r="T50" s="292"/>
      <c r="U50" s="292"/>
      <c r="V50" s="292"/>
      <c r="W50" s="292"/>
      <c r="X50" s="292"/>
      <c r="Y50" s="292"/>
      <c r="Z50" s="292"/>
      <c r="AA50" s="292"/>
      <c r="AB50" s="292"/>
      <c r="AC50" s="293"/>
      <c r="AD50" s="5"/>
      <c r="AE50" s="51"/>
      <c r="AF50" s="4"/>
      <c r="AG50" s="158" t="s">
        <v>511</v>
      </c>
      <c r="AJ50" s="184"/>
    </row>
    <row r="51" spans="1:36" ht="16.5" customHeight="1" x14ac:dyDescent="0.15">
      <c r="A51" s="47"/>
      <c r="B51" s="5"/>
      <c r="C51" s="5"/>
      <c r="D51" s="285" t="s">
        <v>376</v>
      </c>
      <c r="E51" s="286"/>
      <c r="F51" s="286"/>
      <c r="G51" s="286"/>
      <c r="H51" s="286"/>
      <c r="I51" s="286"/>
      <c r="J51" s="287"/>
      <c r="K51" s="185"/>
      <c r="L51" s="294"/>
      <c r="M51" s="294"/>
      <c r="N51" s="294"/>
      <c r="O51" s="294"/>
      <c r="P51" s="186" t="s">
        <v>377</v>
      </c>
      <c r="Q51" s="187"/>
      <c r="R51" s="187"/>
      <c r="S51" s="186"/>
      <c r="T51" s="186"/>
      <c r="U51" s="186"/>
      <c r="V51" s="186"/>
      <c r="W51" s="186"/>
      <c r="X51" s="186"/>
      <c r="Y51" s="186"/>
      <c r="Z51" s="186"/>
      <c r="AA51" s="186"/>
      <c r="AB51" s="186"/>
      <c r="AC51" s="188"/>
      <c r="AD51" s="5"/>
      <c r="AE51" s="51"/>
    </row>
    <row r="52" spans="1:36" ht="16.5" customHeight="1" x14ac:dyDescent="0.15">
      <c r="A52" s="189"/>
      <c r="D52" s="285" t="s">
        <v>378</v>
      </c>
      <c r="E52" s="286"/>
      <c r="F52" s="286"/>
      <c r="G52" s="286"/>
      <c r="H52" s="286"/>
      <c r="I52" s="286"/>
      <c r="J52" s="287"/>
      <c r="K52" s="185"/>
      <c r="L52" s="186" t="s">
        <v>512</v>
      </c>
      <c r="M52" s="186"/>
      <c r="N52" s="186"/>
      <c r="O52" s="186" t="s">
        <v>67</v>
      </c>
      <c r="P52" s="288" t="str">
        <f>IF('第三面 '!$M$33="","",VLOOKUP('第三面 '!$M$33,AO31:AQ38,2,FALSE))</f>
        <v/>
      </c>
      <c r="Q52" s="288"/>
      <c r="R52" s="288"/>
      <c r="S52" s="288"/>
      <c r="T52" s="186" t="s">
        <v>69</v>
      </c>
      <c r="U52" s="286" t="s">
        <v>513</v>
      </c>
      <c r="V52" s="286"/>
      <c r="W52" s="286"/>
      <c r="X52" s="186" t="s">
        <v>67</v>
      </c>
      <c r="Y52" s="290" t="str">
        <f>IF('第三面 '!$M$33="","",VLOOKUP('第三面 '!$M$33,AO31:AQ38,3,FALSE))</f>
        <v/>
      </c>
      <c r="Z52" s="290"/>
      <c r="AA52" s="290"/>
      <c r="AB52" s="290"/>
      <c r="AC52" s="188" t="s">
        <v>69</v>
      </c>
      <c r="AE52" s="190"/>
      <c r="AG52" s="158" t="s">
        <v>514</v>
      </c>
    </row>
    <row r="53" spans="1:36" ht="16.5" customHeight="1" x14ac:dyDescent="0.15">
      <c r="A53" s="189"/>
      <c r="D53" s="285" t="s">
        <v>379</v>
      </c>
      <c r="E53" s="286"/>
      <c r="F53" s="286"/>
      <c r="G53" s="286"/>
      <c r="H53" s="286"/>
      <c r="I53" s="286"/>
      <c r="J53" s="287"/>
      <c r="K53" s="185"/>
      <c r="L53" s="186" t="s">
        <v>512</v>
      </c>
      <c r="M53" s="186"/>
      <c r="N53" s="186"/>
      <c r="O53" s="186" t="s">
        <v>67</v>
      </c>
      <c r="P53" s="288" t="str">
        <f>'第五面（集約版_標準計算）'!AH8</f>
        <v/>
      </c>
      <c r="Q53" s="288"/>
      <c r="R53" s="288"/>
      <c r="S53" s="288"/>
      <c r="T53" s="186" t="s">
        <v>69</v>
      </c>
      <c r="U53" s="286" t="s">
        <v>380</v>
      </c>
      <c r="V53" s="286"/>
      <c r="W53" s="286"/>
      <c r="X53" s="186" t="s">
        <v>67</v>
      </c>
      <c r="Y53" s="289" t="str">
        <f>'第五面（集約版_標準計算）'!AI8</f>
        <v/>
      </c>
      <c r="Z53" s="289"/>
      <c r="AA53" s="289"/>
      <c r="AB53" s="289"/>
      <c r="AC53" s="188" t="s">
        <v>69</v>
      </c>
      <c r="AE53" s="190"/>
      <c r="AG53" s="158" t="s">
        <v>515</v>
      </c>
    </row>
    <row r="54" spans="1:36" ht="16.5" customHeight="1" x14ac:dyDescent="0.15">
      <c r="A54" s="189"/>
      <c r="D54" s="285"/>
      <c r="E54" s="286"/>
      <c r="F54" s="286"/>
      <c r="G54" s="286"/>
      <c r="H54" s="286"/>
      <c r="I54" s="286"/>
      <c r="J54" s="287"/>
      <c r="K54" s="185"/>
      <c r="L54" s="186" t="s">
        <v>513</v>
      </c>
      <c r="M54" s="186"/>
      <c r="N54" s="186"/>
      <c r="O54" s="186" t="s">
        <v>67</v>
      </c>
      <c r="P54" s="290" t="str">
        <f>'第五面（集約版_標準計算）'!AH9</f>
        <v/>
      </c>
      <c r="Q54" s="290"/>
      <c r="R54" s="290"/>
      <c r="S54" s="290"/>
      <c r="T54" s="186" t="s">
        <v>69</v>
      </c>
      <c r="U54" s="286" t="s">
        <v>380</v>
      </c>
      <c r="V54" s="286"/>
      <c r="W54" s="286"/>
      <c r="X54" s="186" t="s">
        <v>67</v>
      </c>
      <c r="Y54" s="290" t="str">
        <f>'第五面（集約版_標準計算）'!AI9</f>
        <v/>
      </c>
      <c r="Z54" s="290"/>
      <c r="AA54" s="290"/>
      <c r="AB54" s="290"/>
      <c r="AC54" s="188" t="s">
        <v>69</v>
      </c>
      <c r="AE54" s="190"/>
      <c r="AG54" s="158" t="s">
        <v>516</v>
      </c>
    </row>
    <row r="55" spans="1:36" ht="8.25" customHeight="1" x14ac:dyDescent="0.15">
      <c r="A55" s="191"/>
      <c r="B55" s="192"/>
      <c r="C55" s="192"/>
      <c r="D55" s="192"/>
      <c r="E55" s="192"/>
      <c r="F55" s="192"/>
      <c r="G55" s="19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3"/>
    </row>
    <row r="56" spans="1:36" s="43" customFormat="1" ht="8.25" customHeight="1" x14ac:dyDescent="0.15">
      <c r="A56" s="159"/>
      <c r="B56" s="160"/>
      <c r="C56" s="160"/>
      <c r="D56" s="160"/>
      <c r="E56" s="160"/>
      <c r="F56" s="160"/>
      <c r="G56" s="161"/>
      <c r="H56" s="160"/>
      <c r="I56" s="160"/>
      <c r="J56" s="160"/>
      <c r="K56" s="160"/>
      <c r="L56" s="160"/>
      <c r="M56" s="160"/>
      <c r="N56" s="160"/>
      <c r="O56" s="160"/>
      <c r="P56" s="160"/>
      <c r="Q56" s="160"/>
      <c r="R56" s="160"/>
      <c r="S56" s="160"/>
      <c r="T56" s="54"/>
      <c r="U56" s="161"/>
      <c r="V56" s="54"/>
      <c r="W56" s="54"/>
      <c r="X56" s="54"/>
      <c r="Y56" s="54"/>
      <c r="Z56" s="54"/>
      <c r="AA56" s="54"/>
      <c r="AB56" s="54"/>
      <c r="AC56" s="45"/>
      <c r="AD56" s="45"/>
      <c r="AE56" s="46"/>
    </row>
    <row r="57" spans="1:36" s="43" customFormat="1" ht="16.5" customHeight="1" x14ac:dyDescent="0.15">
      <c r="A57" s="47" t="s">
        <v>517</v>
      </c>
      <c r="B57" s="5"/>
      <c r="C57" s="5"/>
      <c r="D57" s="5"/>
      <c r="E57" s="5"/>
      <c r="F57" s="283"/>
      <c r="G57" s="283"/>
      <c r="H57" s="283"/>
      <c r="I57" s="283"/>
      <c r="J57" s="283"/>
      <c r="K57" s="283"/>
      <c r="L57" s="283"/>
      <c r="M57" s="283"/>
      <c r="N57" s="283"/>
      <c r="O57" s="283"/>
      <c r="P57" s="283"/>
      <c r="Q57" s="283"/>
      <c r="R57" s="283"/>
      <c r="S57" s="283"/>
      <c r="T57" s="283"/>
      <c r="U57" s="283"/>
      <c r="V57" s="283"/>
      <c r="W57" s="283"/>
      <c r="X57" s="283"/>
      <c r="Y57" s="283"/>
      <c r="Z57" s="283"/>
      <c r="AA57" s="283"/>
      <c r="AB57" s="283"/>
      <c r="AC57" s="283"/>
      <c r="AD57" s="283"/>
      <c r="AE57" s="284"/>
    </row>
    <row r="58" spans="1:36" s="43" customFormat="1" ht="16.5" customHeight="1" x14ac:dyDescent="0.15">
      <c r="A58" s="146"/>
      <c r="B58" s="2"/>
      <c r="C58" s="2"/>
      <c r="D58" s="2"/>
      <c r="E58" s="2"/>
      <c r="F58" s="283"/>
      <c r="G58" s="283"/>
      <c r="H58" s="283"/>
      <c r="I58" s="283"/>
      <c r="J58" s="283"/>
      <c r="K58" s="283"/>
      <c r="L58" s="283"/>
      <c r="M58" s="283"/>
      <c r="N58" s="283"/>
      <c r="O58" s="283"/>
      <c r="P58" s="283"/>
      <c r="Q58" s="283"/>
      <c r="R58" s="283"/>
      <c r="S58" s="283"/>
      <c r="T58" s="283"/>
      <c r="U58" s="283"/>
      <c r="V58" s="283"/>
      <c r="W58" s="283"/>
      <c r="X58" s="283"/>
      <c r="Y58" s="283"/>
      <c r="Z58" s="283"/>
      <c r="AA58" s="283"/>
      <c r="AB58" s="283"/>
      <c r="AC58" s="283"/>
      <c r="AD58" s="283"/>
      <c r="AE58" s="284"/>
    </row>
    <row r="59" spans="1:36" s="43" customFormat="1" ht="8.25" customHeight="1" x14ac:dyDescent="0.15">
      <c r="A59" s="147"/>
      <c r="B59" s="148"/>
      <c r="C59" s="148"/>
      <c r="D59" s="148"/>
      <c r="E59" s="148"/>
      <c r="F59" s="148"/>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7"/>
    </row>
  </sheetData>
  <mergeCells count="87">
    <mergeCell ref="A11:AE11"/>
    <mergeCell ref="A1:AE1"/>
    <mergeCell ref="A4:I4"/>
    <mergeCell ref="K4:AC5"/>
    <mergeCell ref="A8:I8"/>
    <mergeCell ref="O8:R8"/>
    <mergeCell ref="B15:E15"/>
    <mergeCell ref="F15:H15"/>
    <mergeCell ref="J15:M15"/>
    <mergeCell ref="Q15:T15"/>
    <mergeCell ref="X15:AA15"/>
    <mergeCell ref="J12:M12"/>
    <mergeCell ref="B14:E14"/>
    <mergeCell ref="J14:M14"/>
    <mergeCell ref="Q14:T14"/>
    <mergeCell ref="X14:AA14"/>
    <mergeCell ref="B17:E17"/>
    <mergeCell ref="F17:H17"/>
    <mergeCell ref="J17:M17"/>
    <mergeCell ref="Q17:T17"/>
    <mergeCell ref="X17:AA17"/>
    <mergeCell ref="K25:AD25"/>
    <mergeCell ref="F16:H16"/>
    <mergeCell ref="J16:M16"/>
    <mergeCell ref="Q16:T16"/>
    <mergeCell ref="X16:AA16"/>
    <mergeCell ref="F18:H18"/>
    <mergeCell ref="J18:M18"/>
    <mergeCell ref="Q18:T18"/>
    <mergeCell ref="X18:AA18"/>
    <mergeCell ref="A21:AE21"/>
    <mergeCell ref="D42:AC42"/>
    <mergeCell ref="K28:AC28"/>
    <mergeCell ref="K29:O29"/>
    <mergeCell ref="K31:AD31"/>
    <mergeCell ref="K32:AD32"/>
    <mergeCell ref="K33:AD33"/>
    <mergeCell ref="K34:AC34"/>
    <mergeCell ref="K36:AD36"/>
    <mergeCell ref="K37:AD37"/>
    <mergeCell ref="K38:AD38"/>
    <mergeCell ref="K39:AC39"/>
    <mergeCell ref="Z40:AC40"/>
    <mergeCell ref="D43:J43"/>
    <mergeCell ref="K43:O43"/>
    <mergeCell ref="P43:T43"/>
    <mergeCell ref="U43:Y43"/>
    <mergeCell ref="Z43:AC44"/>
    <mergeCell ref="G44:I44"/>
    <mergeCell ref="K44:O44"/>
    <mergeCell ref="P44:T44"/>
    <mergeCell ref="U44:Y44"/>
    <mergeCell ref="D46:J46"/>
    <mergeCell ref="K46:O46"/>
    <mergeCell ref="P46:T46"/>
    <mergeCell ref="U46:Y46"/>
    <mergeCell ref="Z46:AC46"/>
    <mergeCell ref="D45:J45"/>
    <mergeCell ref="K45:O45"/>
    <mergeCell ref="P45:T45"/>
    <mergeCell ref="U45:Y45"/>
    <mergeCell ref="Z45:AC45"/>
    <mergeCell ref="D48:J48"/>
    <mergeCell ref="K48:O48"/>
    <mergeCell ref="P48:T48"/>
    <mergeCell ref="U48:Y48"/>
    <mergeCell ref="Z48:AC48"/>
    <mergeCell ref="D47:J47"/>
    <mergeCell ref="K47:O47"/>
    <mergeCell ref="P47:T47"/>
    <mergeCell ref="U47:Y47"/>
    <mergeCell ref="Z47:AC47"/>
    <mergeCell ref="D50:AC50"/>
    <mergeCell ref="D51:J51"/>
    <mergeCell ref="L51:O51"/>
    <mergeCell ref="D52:J52"/>
    <mergeCell ref="P52:S52"/>
    <mergeCell ref="U52:W52"/>
    <mergeCell ref="Y52:AB52"/>
    <mergeCell ref="F57:AE58"/>
    <mergeCell ref="D53:J54"/>
    <mergeCell ref="P53:S53"/>
    <mergeCell ref="U53:W53"/>
    <mergeCell ref="Y53:AB53"/>
    <mergeCell ref="P54:S54"/>
    <mergeCell ref="U54:W54"/>
    <mergeCell ref="Y54:AB54"/>
  </mergeCells>
  <phoneticPr fontId="7"/>
  <dataValidations count="2">
    <dataValidation type="list" allowBlank="1" showInputMessage="1" showErrorMessage="1" sqref="Z40:AC40" xr:uid="{91C6D10C-406B-4907-86E0-AFA35CCBCECD}">
      <formula1>"第一号,第二号"</formula1>
    </dataValidation>
    <dataValidation type="list" allowBlank="1" showInputMessage="1" showErrorMessage="1" sqref="J25:J27 D30 J36:J38 J31:J33" xr:uid="{44C9DC8D-91BC-411C-AF05-A1CCC9EF54DA}">
      <formula1>"□,■"</formula1>
    </dataValidation>
  </dataValidations>
  <printOptions horizontalCentered="1"/>
  <pageMargins left="0.98425196850393704" right="0.98425196850393704" top="0.59055118110236227" bottom="0.39370078740157483"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DE36B-C39D-4C81-9A58-70557F4DDF46}">
  <sheetPr>
    <tabColor rgb="FFFFC000"/>
  </sheetPr>
  <dimension ref="A1:AM457"/>
  <sheetViews>
    <sheetView showGridLines="0" view="pageBreakPreview" zoomScaleNormal="100" zoomScaleSheetLayoutView="100" workbookViewId="0">
      <selection activeCell="P1" sqref="P1"/>
    </sheetView>
  </sheetViews>
  <sheetFormatPr defaultColWidth="9" defaultRowHeight="12" x14ac:dyDescent="0.15"/>
  <cols>
    <col min="1" max="1" width="1.625" style="33" customWidth="1"/>
    <col min="2" max="2" width="5.625" style="33" customWidth="1"/>
    <col min="3" max="7" width="6.625" style="194" customWidth="1"/>
    <col min="8" max="8" width="8.625" style="195" customWidth="1"/>
    <col min="9" max="9" width="8.625" style="196" customWidth="1"/>
    <col min="10" max="11" width="6.625" style="194" customWidth="1"/>
    <col min="12" max="14" width="9.625" style="196" customWidth="1"/>
    <col min="15" max="15" width="6.625" style="195" customWidth="1"/>
    <col min="16" max="16" width="1.625" style="33" customWidth="1"/>
    <col min="17" max="17" width="9" style="33"/>
    <col min="18" max="18" width="4.75" style="33" bestFit="1" customWidth="1"/>
    <col min="19" max="19" width="9" style="33"/>
    <col min="20" max="20" width="2.375" style="33" bestFit="1" customWidth="1"/>
    <col min="21" max="21" width="8.25" style="33" customWidth="1"/>
    <col min="22" max="29" width="9" style="33"/>
    <col min="30" max="31" width="9" style="33" hidden="1" customWidth="1"/>
    <col min="32" max="16384" width="9" style="33"/>
  </cols>
  <sheetData>
    <row r="1" spans="1:39" ht="20.100000000000001" customHeight="1" x14ac:dyDescent="0.15"/>
    <row r="2" spans="1:39" s="158" customFormat="1" ht="20.100000000000001" customHeight="1" x14ac:dyDescent="0.15">
      <c r="A2" s="274" t="s">
        <v>518</v>
      </c>
      <c r="B2" s="274"/>
      <c r="C2" s="274"/>
      <c r="D2" s="274"/>
      <c r="E2" s="274"/>
      <c r="F2" s="274"/>
      <c r="G2" s="274"/>
      <c r="H2" s="274"/>
      <c r="I2" s="274"/>
      <c r="J2" s="274"/>
      <c r="K2" s="274"/>
      <c r="L2" s="274"/>
      <c r="M2" s="274"/>
      <c r="N2" s="274"/>
      <c r="O2" s="274"/>
      <c r="P2" s="4"/>
      <c r="Q2" s="4"/>
      <c r="R2" s="4"/>
      <c r="S2" s="4"/>
      <c r="T2" s="4"/>
      <c r="U2" s="4"/>
      <c r="V2" s="4"/>
      <c r="W2" s="4"/>
      <c r="X2" s="4"/>
      <c r="Y2" s="4"/>
      <c r="Z2" s="4"/>
      <c r="AA2" s="4"/>
      <c r="AB2" s="4"/>
      <c r="AC2" s="4"/>
      <c r="AD2" s="4"/>
      <c r="AE2" s="4"/>
      <c r="AF2" s="4"/>
      <c r="AG2" s="4"/>
      <c r="AH2" s="4"/>
      <c r="AI2" s="4"/>
      <c r="AJ2" s="4"/>
    </row>
    <row r="3" spans="1:39" ht="18" customHeight="1" x14ac:dyDescent="0.15">
      <c r="B3" s="33" t="s">
        <v>519</v>
      </c>
    </row>
    <row r="4" spans="1:39" ht="18" customHeight="1" x14ac:dyDescent="0.15">
      <c r="B4" s="317" t="s">
        <v>381</v>
      </c>
      <c r="C4" s="317" t="s">
        <v>382</v>
      </c>
      <c r="D4" s="317" t="s">
        <v>383</v>
      </c>
      <c r="E4" s="317" t="s">
        <v>384</v>
      </c>
      <c r="F4" s="317" t="s">
        <v>385</v>
      </c>
      <c r="G4" s="319" t="s">
        <v>386</v>
      </c>
      <c r="H4" s="320"/>
      <c r="I4" s="320"/>
      <c r="J4" s="320"/>
      <c r="K4" s="320"/>
      <c r="L4" s="320"/>
      <c r="M4" s="320"/>
      <c r="N4" s="320"/>
      <c r="O4" s="321"/>
    </row>
    <row r="5" spans="1:39" ht="30" customHeight="1" x14ac:dyDescent="0.15">
      <c r="B5" s="317"/>
      <c r="C5" s="317"/>
      <c r="D5" s="317"/>
      <c r="E5" s="317"/>
      <c r="F5" s="317"/>
      <c r="G5" s="319" t="s">
        <v>387</v>
      </c>
      <c r="H5" s="320"/>
      <c r="I5" s="320"/>
      <c r="J5" s="321"/>
      <c r="K5" s="319" t="s">
        <v>388</v>
      </c>
      <c r="L5" s="320"/>
      <c r="M5" s="320"/>
      <c r="N5" s="320"/>
      <c r="O5" s="321"/>
    </row>
    <row r="6" spans="1:39" ht="68.099999999999994" customHeight="1" x14ac:dyDescent="0.15">
      <c r="B6" s="317"/>
      <c r="C6" s="317"/>
      <c r="D6" s="317"/>
      <c r="E6" s="318"/>
      <c r="F6" s="318"/>
      <c r="G6" s="197" t="s">
        <v>389</v>
      </c>
      <c r="H6" s="198" t="s">
        <v>520</v>
      </c>
      <c r="I6" s="199" t="s">
        <v>521</v>
      </c>
      <c r="J6" s="322" t="s">
        <v>390</v>
      </c>
      <c r="K6" s="197" t="s">
        <v>389</v>
      </c>
      <c r="L6" s="199" t="s">
        <v>391</v>
      </c>
      <c r="M6" s="199" t="s">
        <v>392</v>
      </c>
      <c r="N6" s="199" t="s">
        <v>393</v>
      </c>
      <c r="O6" s="316" t="s">
        <v>368</v>
      </c>
      <c r="Q6" s="170"/>
    </row>
    <row r="7" spans="1:39" ht="18" customHeight="1" x14ac:dyDescent="0.15">
      <c r="B7" s="317"/>
      <c r="C7" s="317"/>
      <c r="D7" s="317"/>
      <c r="E7" s="200" t="s">
        <v>394</v>
      </c>
      <c r="F7" s="200" t="s">
        <v>395</v>
      </c>
      <c r="G7" s="200"/>
      <c r="H7" s="201" t="s">
        <v>396</v>
      </c>
      <c r="I7" s="202" t="s">
        <v>397</v>
      </c>
      <c r="J7" s="322"/>
      <c r="K7" s="203"/>
      <c r="L7" s="202" t="s">
        <v>370</v>
      </c>
      <c r="M7" s="202" t="s">
        <v>370</v>
      </c>
      <c r="N7" s="202" t="s">
        <v>370</v>
      </c>
      <c r="O7" s="316"/>
      <c r="AD7" s="204" t="s">
        <v>522</v>
      </c>
      <c r="AE7" s="204" t="s">
        <v>523</v>
      </c>
    </row>
    <row r="8" spans="1:39" ht="15.95" customHeight="1" x14ac:dyDescent="0.15">
      <c r="B8" s="205">
        <v>1</v>
      </c>
      <c r="C8" s="206"/>
      <c r="D8" s="206"/>
      <c r="E8" s="206"/>
      <c r="F8" s="206"/>
      <c r="G8" s="207"/>
      <c r="H8" s="208"/>
      <c r="I8" s="209"/>
      <c r="J8" s="206"/>
      <c r="K8" s="207"/>
      <c r="L8" s="210"/>
      <c r="M8" s="210"/>
      <c r="N8" s="210"/>
      <c r="O8" s="211" t="str">
        <f>IF(L8="","",ROUNDUP(((L8-N8)/(M8-N8)),2))</f>
        <v/>
      </c>
      <c r="R8" s="212" t="s">
        <v>524</v>
      </c>
      <c r="T8" s="323">
        <v>1</v>
      </c>
      <c r="U8" s="323" t="s">
        <v>525</v>
      </c>
      <c r="V8" s="212" t="s">
        <v>522</v>
      </c>
      <c r="W8" s="213">
        <f>MIN(H8:H57)</f>
        <v>0</v>
      </c>
      <c r="X8" s="213">
        <f>MAX(H8:H57)</f>
        <v>0</v>
      </c>
      <c r="Y8" s="214" t="s">
        <v>526</v>
      </c>
      <c r="Z8" s="215">
        <f>SUM(L8:L57)</f>
        <v>0</v>
      </c>
      <c r="AA8" s="214" t="s">
        <v>527</v>
      </c>
      <c r="AB8" s="215">
        <f>SUM(N8:N57)</f>
        <v>0</v>
      </c>
      <c r="AD8" s="324">
        <f>W8</f>
        <v>0</v>
      </c>
      <c r="AE8" s="325">
        <f>W9</f>
        <v>0</v>
      </c>
      <c r="AG8" s="212" t="s">
        <v>522</v>
      </c>
      <c r="AH8" s="216" t="str">
        <f>IF(AD8:AD23=0,"",SMALL(AD8:AD23,COUNTIF(AD8:AD23,0)+1))</f>
        <v/>
      </c>
      <c r="AI8" s="216" t="str">
        <f>IF(MAX(X8,X10,X12,X14,X16,X18,X20,X22)&lt;&gt;0,MAX(X8,X10,X12,X14,X16,X18,X20,X22),"")</f>
        <v/>
      </c>
      <c r="AJ8" s="217" t="s">
        <v>526</v>
      </c>
      <c r="AK8" s="218" t="str">
        <f>IF(SUM(Z8,Z10,Z12,Z14,Z16,Z18,Z20,Z22)&lt;&gt;0,SUM(Z8,Z10,Z12,Z14,Z16,Z18,Z20,Z22),"")</f>
        <v/>
      </c>
      <c r="AL8" s="217" t="s">
        <v>527</v>
      </c>
      <c r="AM8" s="218" t="str">
        <f>IF(SUM(AB8,AB10,AB12,AB14,AB16,AB18,AB20,AB22)&lt;&gt;0,SUM(AB8,AB10,AB12,AB14,AB16,AB18,AB20,AB22),"")</f>
        <v/>
      </c>
    </row>
    <row r="9" spans="1:39" ht="15.95" customHeight="1" x14ac:dyDescent="0.15">
      <c r="B9" s="219">
        <v>2</v>
      </c>
      <c r="C9" s="220"/>
      <c r="D9" s="220"/>
      <c r="E9" s="220"/>
      <c r="F9" s="220"/>
      <c r="G9" s="220"/>
      <c r="H9" s="221"/>
      <c r="I9" s="222"/>
      <c r="J9" s="220"/>
      <c r="K9" s="220"/>
      <c r="L9" s="223"/>
      <c r="M9" s="223"/>
      <c r="N9" s="223"/>
      <c r="O9" s="224" t="str">
        <f t="shared" ref="O9:O57" si="0">IF(L9="","",ROUNDUP(((L9-N9)/(M9-N9)),2))</f>
        <v/>
      </c>
      <c r="R9" s="212" t="s">
        <v>528</v>
      </c>
      <c r="T9" s="323"/>
      <c r="U9" s="323"/>
      <c r="V9" s="212" t="s">
        <v>523</v>
      </c>
      <c r="W9" s="214">
        <f>MIN(I8:I57)</f>
        <v>0</v>
      </c>
      <c r="X9" s="214">
        <f>MAX(I8:I57)</f>
        <v>0</v>
      </c>
      <c r="Y9" s="214" t="s">
        <v>529</v>
      </c>
      <c r="Z9" s="215">
        <f>SUM(M8:M57)</f>
        <v>0</v>
      </c>
      <c r="AA9" s="214"/>
      <c r="AB9" s="215"/>
      <c r="AD9" s="324"/>
      <c r="AE9" s="325"/>
      <c r="AG9" s="212" t="s">
        <v>523</v>
      </c>
      <c r="AH9" s="217" t="str">
        <f>IF(I8="","",IF(MIN(AE8:AE23)=0, SMALL(AE8:AE23, COUNTIF(AE8:AE23, 0) + 1), MIN(AE8:AE23)))</f>
        <v/>
      </c>
      <c r="AI9" s="217" t="str">
        <f>IF(MAX(X9,X11,X13,X15,X17,X19,X21,X23)&lt;&gt;0,MAX(X9,X11,X13,X15,X17,X19,X21,X23),"")</f>
        <v/>
      </c>
      <c r="AJ9" s="217" t="s">
        <v>529</v>
      </c>
      <c r="AK9" s="218" t="str">
        <f>IF(SUM(Z9,Z11,Z13,Z15,Z17,Z19,Z21,Z23)&lt;&gt;0,SUM(Z9,Z11,Z13,Z15,Z17,Z19,Z21,Z23),"")</f>
        <v/>
      </c>
      <c r="AL9" s="217"/>
      <c r="AM9" s="218"/>
    </row>
    <row r="10" spans="1:39" ht="15.95" customHeight="1" x14ac:dyDescent="0.15">
      <c r="B10" s="219">
        <v>3</v>
      </c>
      <c r="C10" s="220"/>
      <c r="D10" s="220"/>
      <c r="E10" s="220"/>
      <c r="F10" s="220"/>
      <c r="G10" s="220"/>
      <c r="H10" s="221"/>
      <c r="I10" s="222"/>
      <c r="J10" s="220"/>
      <c r="K10" s="220"/>
      <c r="L10" s="223"/>
      <c r="M10" s="223"/>
      <c r="N10" s="223"/>
      <c r="O10" s="224" t="str">
        <f t="shared" si="0"/>
        <v/>
      </c>
      <c r="R10" s="212" t="s">
        <v>530</v>
      </c>
      <c r="T10" s="323">
        <v>2</v>
      </c>
      <c r="U10" s="323" t="s">
        <v>531</v>
      </c>
      <c r="V10" s="212" t="s">
        <v>522</v>
      </c>
      <c r="W10" s="213">
        <f>MIN(H65:H114)</f>
        <v>0</v>
      </c>
      <c r="X10" s="213">
        <f>MAX(H65:H114)</f>
        <v>0</v>
      </c>
      <c r="Y10" s="214" t="s">
        <v>526</v>
      </c>
      <c r="Z10" s="215">
        <f>SUM(L65:L114)</f>
        <v>0</v>
      </c>
      <c r="AA10" s="214" t="s">
        <v>527</v>
      </c>
      <c r="AB10" s="215">
        <f>SUM(N65:N114)</f>
        <v>0</v>
      </c>
      <c r="AD10" s="324">
        <f>W10</f>
        <v>0</v>
      </c>
      <c r="AE10" s="325">
        <f>W11</f>
        <v>0</v>
      </c>
    </row>
    <row r="11" spans="1:39" ht="15.95" customHeight="1" x14ac:dyDescent="0.15">
      <c r="B11" s="219">
        <v>4</v>
      </c>
      <c r="C11" s="220"/>
      <c r="D11" s="220"/>
      <c r="E11" s="220"/>
      <c r="F11" s="220"/>
      <c r="G11" s="220"/>
      <c r="H11" s="221"/>
      <c r="I11" s="222"/>
      <c r="J11" s="220"/>
      <c r="K11" s="220"/>
      <c r="L11" s="223"/>
      <c r="M11" s="223"/>
      <c r="N11" s="223"/>
      <c r="O11" s="224" t="str">
        <f t="shared" si="0"/>
        <v/>
      </c>
      <c r="T11" s="323"/>
      <c r="U11" s="323"/>
      <c r="V11" s="212" t="s">
        <v>523</v>
      </c>
      <c r="W11" s="214">
        <f>MIN(I65:I114)</f>
        <v>0</v>
      </c>
      <c r="X11" s="214">
        <f>MAX(I65:I114)</f>
        <v>0</v>
      </c>
      <c r="Y11" s="214" t="s">
        <v>529</v>
      </c>
      <c r="Z11" s="215">
        <f>SUM(M65:M114)</f>
        <v>0</v>
      </c>
      <c r="AA11" s="214"/>
      <c r="AB11" s="215"/>
      <c r="AD11" s="324"/>
      <c r="AE11" s="325"/>
      <c r="AH11" s="196"/>
    </row>
    <row r="12" spans="1:39" ht="15.95" customHeight="1" x14ac:dyDescent="0.15">
      <c r="B12" s="225">
        <v>5</v>
      </c>
      <c r="C12" s="226"/>
      <c r="D12" s="226"/>
      <c r="E12" s="226"/>
      <c r="F12" s="226"/>
      <c r="G12" s="227"/>
      <c r="H12" s="228"/>
      <c r="I12" s="229"/>
      <c r="J12" s="226"/>
      <c r="K12" s="227"/>
      <c r="L12" s="230"/>
      <c r="M12" s="230"/>
      <c r="N12" s="230"/>
      <c r="O12" s="231" t="str">
        <f t="shared" si="0"/>
        <v/>
      </c>
      <c r="T12" s="323">
        <v>3</v>
      </c>
      <c r="U12" s="323" t="s">
        <v>532</v>
      </c>
      <c r="V12" s="212" t="s">
        <v>522</v>
      </c>
      <c r="W12" s="213">
        <f>MIN(H122:H171)</f>
        <v>0</v>
      </c>
      <c r="X12" s="213">
        <f>MAX(H122:H171)</f>
        <v>0</v>
      </c>
      <c r="Y12" s="214" t="s">
        <v>526</v>
      </c>
      <c r="Z12" s="215">
        <f>SUM(L122:L171)</f>
        <v>0</v>
      </c>
      <c r="AA12" s="214" t="s">
        <v>527</v>
      </c>
      <c r="AB12" s="215">
        <f>SUM(N122:N171)</f>
        <v>0</v>
      </c>
      <c r="AD12" s="324">
        <f>W12</f>
        <v>0</v>
      </c>
      <c r="AE12" s="325">
        <f>W13</f>
        <v>0</v>
      </c>
      <c r="AH12" s="232"/>
    </row>
    <row r="13" spans="1:39" ht="15.95" customHeight="1" x14ac:dyDescent="0.15">
      <c r="B13" s="205">
        <v>6</v>
      </c>
      <c r="C13" s="206"/>
      <c r="D13" s="206"/>
      <c r="E13" s="206"/>
      <c r="F13" s="206"/>
      <c r="G13" s="207"/>
      <c r="H13" s="208"/>
      <c r="I13" s="209"/>
      <c r="J13" s="206"/>
      <c r="K13" s="207"/>
      <c r="L13" s="210"/>
      <c r="M13" s="210"/>
      <c r="N13" s="210"/>
      <c r="O13" s="211" t="str">
        <f t="shared" si="0"/>
        <v/>
      </c>
      <c r="T13" s="323"/>
      <c r="U13" s="323"/>
      <c r="V13" s="212" t="s">
        <v>523</v>
      </c>
      <c r="W13" s="214">
        <f>MIN(I122:I171)</f>
        <v>0</v>
      </c>
      <c r="X13" s="214">
        <f>MAX(I122:I171)</f>
        <v>0</v>
      </c>
      <c r="Y13" s="214" t="s">
        <v>529</v>
      </c>
      <c r="Z13" s="215">
        <f>SUM(M122:M171)</f>
        <v>0</v>
      </c>
      <c r="AA13" s="214"/>
      <c r="AB13" s="215"/>
      <c r="AD13" s="324"/>
      <c r="AE13" s="325"/>
      <c r="AH13" s="196"/>
    </row>
    <row r="14" spans="1:39" ht="15.95" customHeight="1" x14ac:dyDescent="0.15">
      <c r="B14" s="219">
        <v>7</v>
      </c>
      <c r="C14" s="220"/>
      <c r="D14" s="220"/>
      <c r="E14" s="220"/>
      <c r="F14" s="220"/>
      <c r="G14" s="220"/>
      <c r="H14" s="221"/>
      <c r="I14" s="222"/>
      <c r="J14" s="220"/>
      <c r="K14" s="220"/>
      <c r="L14" s="223"/>
      <c r="M14" s="223"/>
      <c r="N14" s="223"/>
      <c r="O14" s="224" t="str">
        <f t="shared" si="0"/>
        <v/>
      </c>
      <c r="T14" s="323">
        <v>4</v>
      </c>
      <c r="U14" s="323" t="s">
        <v>533</v>
      </c>
      <c r="V14" s="212" t="s">
        <v>522</v>
      </c>
      <c r="W14" s="213">
        <f>MIN(H179:H228)</f>
        <v>0</v>
      </c>
      <c r="X14" s="213">
        <f>MAX(H179:H228)</f>
        <v>0</v>
      </c>
      <c r="Y14" s="214" t="s">
        <v>526</v>
      </c>
      <c r="Z14" s="215">
        <f>SUM(L179:L228)</f>
        <v>0</v>
      </c>
      <c r="AA14" s="214" t="s">
        <v>527</v>
      </c>
      <c r="AB14" s="215">
        <f>SUM(N179:N228)</f>
        <v>0</v>
      </c>
      <c r="AD14" s="324">
        <f>W14</f>
        <v>0</v>
      </c>
      <c r="AE14" s="325">
        <f>W15</f>
        <v>0</v>
      </c>
    </row>
    <row r="15" spans="1:39" ht="15.95" customHeight="1" x14ac:dyDescent="0.15">
      <c r="B15" s="219">
        <v>8</v>
      </c>
      <c r="C15" s="220"/>
      <c r="D15" s="220"/>
      <c r="E15" s="220"/>
      <c r="F15" s="220"/>
      <c r="G15" s="220"/>
      <c r="H15" s="221"/>
      <c r="I15" s="222"/>
      <c r="J15" s="220"/>
      <c r="K15" s="220"/>
      <c r="L15" s="223"/>
      <c r="M15" s="223"/>
      <c r="N15" s="223"/>
      <c r="O15" s="224" t="str">
        <f t="shared" si="0"/>
        <v/>
      </c>
      <c r="T15" s="323"/>
      <c r="U15" s="323"/>
      <c r="V15" s="212" t="s">
        <v>523</v>
      </c>
      <c r="W15" s="214">
        <f>MIN(I179:I228)</f>
        <v>0</v>
      </c>
      <c r="X15" s="214">
        <f>MAX(I179:I228)</f>
        <v>0</v>
      </c>
      <c r="Y15" s="214" t="s">
        <v>529</v>
      </c>
      <c r="Z15" s="215">
        <f>SUM(M179:M228)</f>
        <v>0</v>
      </c>
      <c r="AA15" s="214"/>
      <c r="AB15" s="215"/>
      <c r="AD15" s="324"/>
      <c r="AE15" s="325"/>
      <c r="AH15" s="196"/>
    </row>
    <row r="16" spans="1:39" ht="15.95" customHeight="1" x14ac:dyDescent="0.15">
      <c r="B16" s="219">
        <v>9</v>
      </c>
      <c r="C16" s="220"/>
      <c r="D16" s="220"/>
      <c r="E16" s="220"/>
      <c r="F16" s="220"/>
      <c r="G16" s="220"/>
      <c r="H16" s="221"/>
      <c r="I16" s="222"/>
      <c r="J16" s="220"/>
      <c r="K16" s="220"/>
      <c r="L16" s="223"/>
      <c r="M16" s="223"/>
      <c r="N16" s="223"/>
      <c r="O16" s="224" t="str">
        <f t="shared" si="0"/>
        <v/>
      </c>
      <c r="T16" s="323">
        <v>5</v>
      </c>
      <c r="U16" s="323" t="s">
        <v>534</v>
      </c>
      <c r="V16" s="212" t="s">
        <v>522</v>
      </c>
      <c r="W16" s="213">
        <f>MIN(H236:H285)</f>
        <v>0</v>
      </c>
      <c r="X16" s="213">
        <f>MAX(H236:H285)</f>
        <v>0</v>
      </c>
      <c r="Y16" s="214" t="s">
        <v>526</v>
      </c>
      <c r="Z16" s="215">
        <f>SUM(L236:L285)</f>
        <v>0</v>
      </c>
      <c r="AA16" s="214" t="s">
        <v>527</v>
      </c>
      <c r="AB16" s="215">
        <f>SUM(N236:N285)</f>
        <v>0</v>
      </c>
      <c r="AD16" s="324">
        <f>W16</f>
        <v>0</v>
      </c>
      <c r="AE16" s="325">
        <f>W17</f>
        <v>0</v>
      </c>
    </row>
    <row r="17" spans="2:31" ht="15.95" customHeight="1" x14ac:dyDescent="0.15">
      <c r="B17" s="225">
        <v>10</v>
      </c>
      <c r="C17" s="226"/>
      <c r="D17" s="226"/>
      <c r="E17" s="226"/>
      <c r="F17" s="226"/>
      <c r="G17" s="227"/>
      <c r="H17" s="228"/>
      <c r="I17" s="229"/>
      <c r="J17" s="226"/>
      <c r="K17" s="227"/>
      <c r="L17" s="230"/>
      <c r="M17" s="230"/>
      <c r="N17" s="230"/>
      <c r="O17" s="231" t="str">
        <f t="shared" si="0"/>
        <v/>
      </c>
      <c r="T17" s="323"/>
      <c r="U17" s="323"/>
      <c r="V17" s="212" t="s">
        <v>523</v>
      </c>
      <c r="W17" s="214">
        <f>MIN(I236:I285)</f>
        <v>0</v>
      </c>
      <c r="X17" s="214">
        <f>MAX(I236:I285)</f>
        <v>0</v>
      </c>
      <c r="Y17" s="214" t="s">
        <v>529</v>
      </c>
      <c r="Z17" s="215">
        <f>SUM(M236:M285)</f>
        <v>0</v>
      </c>
      <c r="AA17" s="214"/>
      <c r="AB17" s="215"/>
      <c r="AD17" s="324"/>
      <c r="AE17" s="325"/>
    </row>
    <row r="18" spans="2:31" ht="15.95" customHeight="1" x14ac:dyDescent="0.15">
      <c r="B18" s="205">
        <v>11</v>
      </c>
      <c r="C18" s="206"/>
      <c r="D18" s="206"/>
      <c r="E18" s="206"/>
      <c r="F18" s="206"/>
      <c r="G18" s="207"/>
      <c r="H18" s="208"/>
      <c r="I18" s="209"/>
      <c r="J18" s="206"/>
      <c r="K18" s="207"/>
      <c r="L18" s="210"/>
      <c r="M18" s="210"/>
      <c r="N18" s="210"/>
      <c r="O18" s="211" t="str">
        <f t="shared" si="0"/>
        <v/>
      </c>
      <c r="T18" s="323">
        <v>6</v>
      </c>
      <c r="U18" s="323" t="s">
        <v>535</v>
      </c>
      <c r="V18" s="212" t="s">
        <v>522</v>
      </c>
      <c r="W18" s="213">
        <f>MIN(H293:H342)</f>
        <v>0</v>
      </c>
      <c r="X18" s="213">
        <f>MAX(H293:H342)</f>
        <v>0</v>
      </c>
      <c r="Y18" s="214" t="s">
        <v>526</v>
      </c>
      <c r="Z18" s="215">
        <f>SUM(L293:L342)</f>
        <v>0</v>
      </c>
      <c r="AA18" s="214" t="s">
        <v>527</v>
      </c>
      <c r="AB18" s="215">
        <f>SUM(N293:N342)</f>
        <v>0</v>
      </c>
      <c r="AD18" s="324">
        <f>W18</f>
        <v>0</v>
      </c>
      <c r="AE18" s="325">
        <f>W19</f>
        <v>0</v>
      </c>
    </row>
    <row r="19" spans="2:31" ht="15.95" customHeight="1" x14ac:dyDescent="0.15">
      <c r="B19" s="219">
        <v>12</v>
      </c>
      <c r="C19" s="220"/>
      <c r="D19" s="220"/>
      <c r="E19" s="220"/>
      <c r="F19" s="220"/>
      <c r="G19" s="220"/>
      <c r="H19" s="221"/>
      <c r="I19" s="222"/>
      <c r="J19" s="220"/>
      <c r="K19" s="220"/>
      <c r="L19" s="223"/>
      <c r="M19" s="223"/>
      <c r="N19" s="223"/>
      <c r="O19" s="224" t="str">
        <f t="shared" si="0"/>
        <v/>
      </c>
      <c r="T19" s="323"/>
      <c r="U19" s="323"/>
      <c r="V19" s="212" t="s">
        <v>523</v>
      </c>
      <c r="W19" s="214">
        <f>MIN(I293:I342)</f>
        <v>0</v>
      </c>
      <c r="X19" s="214">
        <f>MAX(I293:I342)</f>
        <v>0</v>
      </c>
      <c r="Y19" s="214" t="s">
        <v>529</v>
      </c>
      <c r="Z19" s="215">
        <f>SUM(M293:M342)</f>
        <v>0</v>
      </c>
      <c r="AA19" s="214"/>
      <c r="AB19" s="215"/>
      <c r="AD19" s="324"/>
      <c r="AE19" s="325"/>
    </row>
    <row r="20" spans="2:31" ht="15.95" customHeight="1" x14ac:dyDescent="0.15">
      <c r="B20" s="219">
        <v>13</v>
      </c>
      <c r="C20" s="220"/>
      <c r="D20" s="220"/>
      <c r="E20" s="220"/>
      <c r="F20" s="220"/>
      <c r="G20" s="220"/>
      <c r="H20" s="221"/>
      <c r="I20" s="222"/>
      <c r="J20" s="220"/>
      <c r="K20" s="220"/>
      <c r="L20" s="223"/>
      <c r="M20" s="223"/>
      <c r="N20" s="223"/>
      <c r="O20" s="224" t="str">
        <f t="shared" si="0"/>
        <v/>
      </c>
      <c r="T20" s="323">
        <v>7</v>
      </c>
      <c r="U20" s="323" t="s">
        <v>536</v>
      </c>
      <c r="V20" s="212" t="s">
        <v>522</v>
      </c>
      <c r="W20" s="213">
        <f>MIN(H350:H399)</f>
        <v>0</v>
      </c>
      <c r="X20" s="213">
        <f>MAX(H350:H399)</f>
        <v>0</v>
      </c>
      <c r="Y20" s="214" t="s">
        <v>526</v>
      </c>
      <c r="Z20" s="215">
        <f>SUM(L350:L399)</f>
        <v>0</v>
      </c>
      <c r="AA20" s="214" t="s">
        <v>527</v>
      </c>
      <c r="AB20" s="215">
        <f>SUM(N350:N399)</f>
        <v>0</v>
      </c>
      <c r="AD20" s="324">
        <f>W20</f>
        <v>0</v>
      </c>
      <c r="AE20" s="325">
        <f>W21</f>
        <v>0</v>
      </c>
    </row>
    <row r="21" spans="2:31" ht="15.95" customHeight="1" x14ac:dyDescent="0.15">
      <c r="B21" s="219">
        <v>14</v>
      </c>
      <c r="C21" s="220"/>
      <c r="D21" s="220"/>
      <c r="E21" s="220"/>
      <c r="F21" s="220"/>
      <c r="G21" s="220"/>
      <c r="H21" s="221"/>
      <c r="I21" s="222"/>
      <c r="J21" s="220"/>
      <c r="K21" s="220"/>
      <c r="L21" s="223"/>
      <c r="M21" s="223"/>
      <c r="N21" s="223"/>
      <c r="O21" s="224" t="str">
        <f t="shared" si="0"/>
        <v/>
      </c>
      <c r="T21" s="323"/>
      <c r="U21" s="323"/>
      <c r="V21" s="212" t="s">
        <v>523</v>
      </c>
      <c r="W21" s="214">
        <f>MIN(I350:I399)</f>
        <v>0</v>
      </c>
      <c r="X21" s="214">
        <f>MAX(I350:I399)</f>
        <v>0</v>
      </c>
      <c r="Y21" s="214" t="s">
        <v>529</v>
      </c>
      <c r="Z21" s="215">
        <f>SUM(M350:M399)</f>
        <v>0</v>
      </c>
      <c r="AA21" s="214"/>
      <c r="AB21" s="215"/>
      <c r="AD21" s="324"/>
      <c r="AE21" s="325"/>
    </row>
    <row r="22" spans="2:31" ht="15.95" customHeight="1" x14ac:dyDescent="0.15">
      <c r="B22" s="225">
        <v>15</v>
      </c>
      <c r="C22" s="226"/>
      <c r="D22" s="226"/>
      <c r="E22" s="226"/>
      <c r="F22" s="226"/>
      <c r="G22" s="227"/>
      <c r="H22" s="228"/>
      <c r="I22" s="229"/>
      <c r="J22" s="226"/>
      <c r="K22" s="227"/>
      <c r="L22" s="230"/>
      <c r="M22" s="230"/>
      <c r="N22" s="230"/>
      <c r="O22" s="231" t="str">
        <f t="shared" si="0"/>
        <v/>
      </c>
      <c r="T22" s="323">
        <v>8</v>
      </c>
      <c r="U22" s="323" t="s">
        <v>537</v>
      </c>
      <c r="V22" s="212" t="s">
        <v>522</v>
      </c>
      <c r="W22" s="213">
        <f>MIN(H407:H456)</f>
        <v>0</v>
      </c>
      <c r="X22" s="213">
        <f>MAX(H407:H456)</f>
        <v>0</v>
      </c>
      <c r="Y22" s="214" t="s">
        <v>526</v>
      </c>
      <c r="Z22" s="215">
        <f>SUM(L407:L456)</f>
        <v>0</v>
      </c>
      <c r="AA22" s="214" t="s">
        <v>527</v>
      </c>
      <c r="AB22" s="215">
        <f>SUM(N407:N456)</f>
        <v>0</v>
      </c>
      <c r="AD22" s="324">
        <f>W22</f>
        <v>0</v>
      </c>
      <c r="AE22" s="325">
        <f>W23</f>
        <v>0</v>
      </c>
    </row>
    <row r="23" spans="2:31" ht="15.95" customHeight="1" x14ac:dyDescent="0.15">
      <c r="B23" s="205">
        <v>16</v>
      </c>
      <c r="C23" s="206"/>
      <c r="D23" s="206"/>
      <c r="E23" s="206"/>
      <c r="F23" s="206"/>
      <c r="G23" s="207"/>
      <c r="H23" s="208"/>
      <c r="I23" s="209"/>
      <c r="J23" s="206"/>
      <c r="K23" s="207"/>
      <c r="L23" s="210"/>
      <c r="M23" s="210"/>
      <c r="N23" s="210"/>
      <c r="O23" s="211" t="str">
        <f t="shared" si="0"/>
        <v/>
      </c>
      <c r="T23" s="323"/>
      <c r="U23" s="323"/>
      <c r="V23" s="212" t="s">
        <v>523</v>
      </c>
      <c r="W23" s="214">
        <f>MIN(I407:I456)</f>
        <v>0</v>
      </c>
      <c r="X23" s="214">
        <f>MAX(I407:I456)</f>
        <v>0</v>
      </c>
      <c r="Y23" s="214" t="s">
        <v>529</v>
      </c>
      <c r="Z23" s="215">
        <f>SUM(M407:M456)</f>
        <v>0</v>
      </c>
      <c r="AA23" s="214"/>
      <c r="AB23" s="215"/>
      <c r="AD23" s="324"/>
      <c r="AE23" s="325"/>
    </row>
    <row r="24" spans="2:31" ht="15.95" customHeight="1" x14ac:dyDescent="0.15">
      <c r="B24" s="219">
        <v>17</v>
      </c>
      <c r="C24" s="220"/>
      <c r="D24" s="220"/>
      <c r="E24" s="220"/>
      <c r="F24" s="220"/>
      <c r="G24" s="220"/>
      <c r="H24" s="221"/>
      <c r="I24" s="222"/>
      <c r="J24" s="220"/>
      <c r="K24" s="220"/>
      <c r="L24" s="223"/>
      <c r="M24" s="223"/>
      <c r="N24" s="223"/>
      <c r="O24" s="224" t="str">
        <f t="shared" si="0"/>
        <v/>
      </c>
    </row>
    <row r="25" spans="2:31" ht="15.95" customHeight="1" x14ac:dyDescent="0.15">
      <c r="B25" s="219">
        <v>18</v>
      </c>
      <c r="C25" s="220"/>
      <c r="D25" s="220"/>
      <c r="E25" s="220"/>
      <c r="F25" s="220"/>
      <c r="G25" s="220"/>
      <c r="H25" s="221"/>
      <c r="I25" s="222"/>
      <c r="J25" s="220"/>
      <c r="K25" s="220"/>
      <c r="L25" s="223"/>
      <c r="M25" s="223"/>
      <c r="N25" s="223"/>
      <c r="O25" s="224" t="str">
        <f t="shared" si="0"/>
        <v/>
      </c>
    </row>
    <row r="26" spans="2:31" ht="15.95" customHeight="1" x14ac:dyDescent="0.15">
      <c r="B26" s="219">
        <v>19</v>
      </c>
      <c r="C26" s="220"/>
      <c r="D26" s="220"/>
      <c r="E26" s="220"/>
      <c r="F26" s="220"/>
      <c r="G26" s="220"/>
      <c r="H26" s="221"/>
      <c r="I26" s="222"/>
      <c r="J26" s="220"/>
      <c r="K26" s="220"/>
      <c r="L26" s="223"/>
      <c r="M26" s="223"/>
      <c r="N26" s="223"/>
      <c r="O26" s="224" t="str">
        <f t="shared" si="0"/>
        <v/>
      </c>
    </row>
    <row r="27" spans="2:31" ht="15.95" customHeight="1" x14ac:dyDescent="0.15">
      <c r="B27" s="225">
        <v>20</v>
      </c>
      <c r="C27" s="226"/>
      <c r="D27" s="226"/>
      <c r="E27" s="226"/>
      <c r="F27" s="226"/>
      <c r="G27" s="227"/>
      <c r="H27" s="228"/>
      <c r="I27" s="229"/>
      <c r="J27" s="226"/>
      <c r="K27" s="227"/>
      <c r="L27" s="230"/>
      <c r="M27" s="230"/>
      <c r="N27" s="230"/>
      <c r="O27" s="231" t="str">
        <f t="shared" si="0"/>
        <v/>
      </c>
    </row>
    <row r="28" spans="2:31" ht="15.95" customHeight="1" x14ac:dyDescent="0.15">
      <c r="B28" s="205">
        <v>21</v>
      </c>
      <c r="C28" s="206"/>
      <c r="D28" s="206"/>
      <c r="E28" s="206"/>
      <c r="F28" s="206"/>
      <c r="G28" s="207"/>
      <c r="H28" s="208"/>
      <c r="I28" s="209"/>
      <c r="J28" s="206"/>
      <c r="K28" s="207"/>
      <c r="L28" s="210"/>
      <c r="M28" s="210"/>
      <c r="N28" s="210"/>
      <c r="O28" s="211" t="str">
        <f t="shared" si="0"/>
        <v/>
      </c>
    </row>
    <row r="29" spans="2:31" ht="15.95" customHeight="1" x14ac:dyDescent="0.15">
      <c r="B29" s="219">
        <v>22</v>
      </c>
      <c r="C29" s="220"/>
      <c r="D29" s="220"/>
      <c r="E29" s="220"/>
      <c r="F29" s="220"/>
      <c r="G29" s="220"/>
      <c r="H29" s="221"/>
      <c r="I29" s="222"/>
      <c r="J29" s="220"/>
      <c r="K29" s="220"/>
      <c r="L29" s="223"/>
      <c r="M29" s="223"/>
      <c r="N29" s="223"/>
      <c r="O29" s="224" t="str">
        <f t="shared" si="0"/>
        <v/>
      </c>
    </row>
    <row r="30" spans="2:31" ht="15.95" customHeight="1" x14ac:dyDescent="0.15">
      <c r="B30" s="219">
        <v>23</v>
      </c>
      <c r="C30" s="220"/>
      <c r="D30" s="220"/>
      <c r="E30" s="220"/>
      <c r="F30" s="220"/>
      <c r="G30" s="220"/>
      <c r="H30" s="221"/>
      <c r="I30" s="222"/>
      <c r="J30" s="220"/>
      <c r="K30" s="220"/>
      <c r="L30" s="223"/>
      <c r="M30" s="223"/>
      <c r="N30" s="223"/>
      <c r="O30" s="224" t="str">
        <f t="shared" si="0"/>
        <v/>
      </c>
    </row>
    <row r="31" spans="2:31" ht="15.95" customHeight="1" x14ac:dyDescent="0.15">
      <c r="B31" s="219">
        <v>24</v>
      </c>
      <c r="C31" s="220"/>
      <c r="D31" s="220"/>
      <c r="E31" s="220"/>
      <c r="F31" s="220"/>
      <c r="G31" s="220"/>
      <c r="H31" s="221"/>
      <c r="I31" s="222"/>
      <c r="J31" s="220"/>
      <c r="K31" s="220"/>
      <c r="L31" s="223"/>
      <c r="M31" s="223"/>
      <c r="N31" s="223"/>
      <c r="O31" s="224" t="str">
        <f t="shared" si="0"/>
        <v/>
      </c>
    </row>
    <row r="32" spans="2:31" ht="15.95" customHeight="1" x14ac:dyDescent="0.15">
      <c r="B32" s="225">
        <v>25</v>
      </c>
      <c r="C32" s="226"/>
      <c r="D32" s="226"/>
      <c r="E32" s="226"/>
      <c r="F32" s="226"/>
      <c r="G32" s="227"/>
      <c r="H32" s="228"/>
      <c r="I32" s="229"/>
      <c r="J32" s="226"/>
      <c r="K32" s="227"/>
      <c r="L32" s="230"/>
      <c r="M32" s="230"/>
      <c r="N32" s="230"/>
      <c r="O32" s="231" t="str">
        <f t="shared" si="0"/>
        <v/>
      </c>
    </row>
    <row r="33" spans="2:15" ht="15.95" customHeight="1" x14ac:dyDescent="0.15">
      <c r="B33" s="205">
        <v>26</v>
      </c>
      <c r="C33" s="206"/>
      <c r="D33" s="206"/>
      <c r="E33" s="206"/>
      <c r="F33" s="206"/>
      <c r="G33" s="207"/>
      <c r="H33" s="208"/>
      <c r="I33" s="209"/>
      <c r="J33" s="206"/>
      <c r="K33" s="207"/>
      <c r="L33" s="210"/>
      <c r="M33" s="210"/>
      <c r="N33" s="210"/>
      <c r="O33" s="211" t="str">
        <f t="shared" si="0"/>
        <v/>
      </c>
    </row>
    <row r="34" spans="2:15" ht="15.95" customHeight="1" x14ac:dyDescent="0.15">
      <c r="B34" s="219">
        <v>27</v>
      </c>
      <c r="C34" s="220"/>
      <c r="D34" s="220"/>
      <c r="E34" s="220"/>
      <c r="F34" s="220"/>
      <c r="G34" s="220"/>
      <c r="H34" s="221"/>
      <c r="I34" s="222"/>
      <c r="J34" s="220"/>
      <c r="K34" s="220"/>
      <c r="L34" s="223"/>
      <c r="M34" s="223"/>
      <c r="N34" s="223"/>
      <c r="O34" s="224" t="str">
        <f t="shared" si="0"/>
        <v/>
      </c>
    </row>
    <row r="35" spans="2:15" ht="15.95" customHeight="1" x14ac:dyDescent="0.15">
      <c r="B35" s="219">
        <v>28</v>
      </c>
      <c r="C35" s="220"/>
      <c r="D35" s="220"/>
      <c r="E35" s="220"/>
      <c r="F35" s="220"/>
      <c r="G35" s="220"/>
      <c r="H35" s="221"/>
      <c r="I35" s="222"/>
      <c r="J35" s="220"/>
      <c r="K35" s="220"/>
      <c r="L35" s="223"/>
      <c r="M35" s="223"/>
      <c r="N35" s="223"/>
      <c r="O35" s="224" t="str">
        <f t="shared" si="0"/>
        <v/>
      </c>
    </row>
    <row r="36" spans="2:15" ht="15.95" customHeight="1" x14ac:dyDescent="0.15">
      <c r="B36" s="219">
        <v>29</v>
      </c>
      <c r="C36" s="220"/>
      <c r="D36" s="220"/>
      <c r="E36" s="220"/>
      <c r="F36" s="220"/>
      <c r="G36" s="220"/>
      <c r="H36" s="221"/>
      <c r="I36" s="222"/>
      <c r="J36" s="220"/>
      <c r="K36" s="220"/>
      <c r="L36" s="223"/>
      <c r="M36" s="223"/>
      <c r="N36" s="223"/>
      <c r="O36" s="224" t="str">
        <f t="shared" si="0"/>
        <v/>
      </c>
    </row>
    <row r="37" spans="2:15" ht="15.95" customHeight="1" x14ac:dyDescent="0.15">
      <c r="B37" s="225">
        <v>30</v>
      </c>
      <c r="C37" s="226"/>
      <c r="D37" s="226"/>
      <c r="E37" s="226"/>
      <c r="F37" s="226"/>
      <c r="G37" s="227"/>
      <c r="H37" s="228"/>
      <c r="I37" s="229"/>
      <c r="J37" s="226"/>
      <c r="K37" s="227"/>
      <c r="L37" s="230"/>
      <c r="M37" s="230"/>
      <c r="N37" s="230"/>
      <c r="O37" s="231" t="str">
        <f t="shared" si="0"/>
        <v/>
      </c>
    </row>
    <row r="38" spans="2:15" ht="15.95" customHeight="1" x14ac:dyDescent="0.15">
      <c r="B38" s="205">
        <v>31</v>
      </c>
      <c r="C38" s="206"/>
      <c r="D38" s="206"/>
      <c r="E38" s="206"/>
      <c r="F38" s="206"/>
      <c r="G38" s="207"/>
      <c r="H38" s="208"/>
      <c r="I38" s="209"/>
      <c r="J38" s="206"/>
      <c r="K38" s="207"/>
      <c r="L38" s="210"/>
      <c r="M38" s="210"/>
      <c r="N38" s="210"/>
      <c r="O38" s="211" t="str">
        <f t="shared" si="0"/>
        <v/>
      </c>
    </row>
    <row r="39" spans="2:15" ht="15.95" customHeight="1" x14ac:dyDescent="0.15">
      <c r="B39" s="219">
        <v>32</v>
      </c>
      <c r="C39" s="220"/>
      <c r="D39" s="220"/>
      <c r="E39" s="220"/>
      <c r="F39" s="220"/>
      <c r="G39" s="220"/>
      <c r="H39" s="221"/>
      <c r="I39" s="222"/>
      <c r="J39" s="220"/>
      <c r="K39" s="220"/>
      <c r="L39" s="223"/>
      <c r="M39" s="223"/>
      <c r="N39" s="223"/>
      <c r="O39" s="224" t="str">
        <f t="shared" si="0"/>
        <v/>
      </c>
    </row>
    <row r="40" spans="2:15" ht="15.95" customHeight="1" x14ac:dyDescent="0.15">
      <c r="B40" s="219">
        <v>33</v>
      </c>
      <c r="C40" s="220"/>
      <c r="D40" s="220"/>
      <c r="E40" s="220"/>
      <c r="F40" s="220"/>
      <c r="G40" s="220"/>
      <c r="H40" s="221"/>
      <c r="I40" s="222"/>
      <c r="J40" s="220"/>
      <c r="K40" s="220"/>
      <c r="L40" s="223"/>
      <c r="M40" s="223"/>
      <c r="N40" s="223"/>
      <c r="O40" s="224" t="str">
        <f t="shared" si="0"/>
        <v/>
      </c>
    </row>
    <row r="41" spans="2:15" ht="15.95" customHeight="1" x14ac:dyDescent="0.15">
      <c r="B41" s="219">
        <v>34</v>
      </c>
      <c r="C41" s="220"/>
      <c r="D41" s="220"/>
      <c r="E41" s="220"/>
      <c r="F41" s="220"/>
      <c r="G41" s="220"/>
      <c r="H41" s="221"/>
      <c r="I41" s="222"/>
      <c r="J41" s="220"/>
      <c r="K41" s="220"/>
      <c r="L41" s="223"/>
      <c r="M41" s="223"/>
      <c r="N41" s="223"/>
      <c r="O41" s="224" t="str">
        <f t="shared" si="0"/>
        <v/>
      </c>
    </row>
    <row r="42" spans="2:15" ht="15.95" customHeight="1" x14ac:dyDescent="0.15">
      <c r="B42" s="225">
        <v>35</v>
      </c>
      <c r="C42" s="226"/>
      <c r="D42" s="226"/>
      <c r="E42" s="226"/>
      <c r="F42" s="226"/>
      <c r="G42" s="227"/>
      <c r="H42" s="228"/>
      <c r="I42" s="229"/>
      <c r="J42" s="226"/>
      <c r="K42" s="227"/>
      <c r="L42" s="230"/>
      <c r="M42" s="230"/>
      <c r="N42" s="230"/>
      <c r="O42" s="231" t="str">
        <f t="shared" si="0"/>
        <v/>
      </c>
    </row>
    <row r="43" spans="2:15" ht="15.95" customHeight="1" x14ac:dyDescent="0.15">
      <c r="B43" s="205">
        <v>36</v>
      </c>
      <c r="C43" s="206"/>
      <c r="D43" s="206"/>
      <c r="E43" s="206"/>
      <c r="F43" s="206"/>
      <c r="G43" s="207"/>
      <c r="H43" s="208"/>
      <c r="I43" s="209"/>
      <c r="J43" s="206"/>
      <c r="K43" s="207"/>
      <c r="L43" s="210"/>
      <c r="M43" s="210"/>
      <c r="N43" s="210"/>
      <c r="O43" s="211" t="str">
        <f t="shared" si="0"/>
        <v/>
      </c>
    </row>
    <row r="44" spans="2:15" ht="15.95" customHeight="1" x14ac:dyDescent="0.15">
      <c r="B44" s="219">
        <v>37</v>
      </c>
      <c r="C44" s="220"/>
      <c r="D44" s="220"/>
      <c r="E44" s="220"/>
      <c r="F44" s="220"/>
      <c r="G44" s="220"/>
      <c r="H44" s="221"/>
      <c r="I44" s="222"/>
      <c r="J44" s="220"/>
      <c r="K44" s="220"/>
      <c r="L44" s="223"/>
      <c r="M44" s="223"/>
      <c r="N44" s="223"/>
      <c r="O44" s="224" t="str">
        <f t="shared" si="0"/>
        <v/>
      </c>
    </row>
    <row r="45" spans="2:15" ht="15.95" customHeight="1" x14ac:dyDescent="0.15">
      <c r="B45" s="219">
        <v>38</v>
      </c>
      <c r="C45" s="220"/>
      <c r="D45" s="220"/>
      <c r="E45" s="220"/>
      <c r="F45" s="220"/>
      <c r="G45" s="220"/>
      <c r="H45" s="221"/>
      <c r="I45" s="222"/>
      <c r="J45" s="220"/>
      <c r="K45" s="220"/>
      <c r="L45" s="223"/>
      <c r="M45" s="223"/>
      <c r="N45" s="223"/>
      <c r="O45" s="224" t="str">
        <f t="shared" si="0"/>
        <v/>
      </c>
    </row>
    <row r="46" spans="2:15" ht="15.95" customHeight="1" x14ac:dyDescent="0.15">
      <c r="B46" s="219">
        <v>39</v>
      </c>
      <c r="C46" s="220"/>
      <c r="D46" s="220"/>
      <c r="E46" s="220"/>
      <c r="F46" s="220"/>
      <c r="G46" s="220"/>
      <c r="H46" s="221"/>
      <c r="I46" s="222"/>
      <c r="J46" s="220"/>
      <c r="K46" s="220"/>
      <c r="L46" s="223"/>
      <c r="M46" s="223"/>
      <c r="N46" s="223"/>
      <c r="O46" s="224" t="str">
        <f t="shared" si="0"/>
        <v/>
      </c>
    </row>
    <row r="47" spans="2:15" ht="15.95" customHeight="1" x14ac:dyDescent="0.15">
      <c r="B47" s="225">
        <v>40</v>
      </c>
      <c r="C47" s="226"/>
      <c r="D47" s="226"/>
      <c r="E47" s="226"/>
      <c r="F47" s="226"/>
      <c r="G47" s="227"/>
      <c r="H47" s="228"/>
      <c r="I47" s="229"/>
      <c r="J47" s="226"/>
      <c r="K47" s="227"/>
      <c r="L47" s="230"/>
      <c r="M47" s="230"/>
      <c r="N47" s="230"/>
      <c r="O47" s="231" t="str">
        <f t="shared" si="0"/>
        <v/>
      </c>
    </row>
    <row r="48" spans="2:15" ht="15.95" customHeight="1" x14ac:dyDescent="0.15">
      <c r="B48" s="205">
        <v>41</v>
      </c>
      <c r="C48" s="206"/>
      <c r="D48" s="206"/>
      <c r="E48" s="206"/>
      <c r="F48" s="206"/>
      <c r="G48" s="207"/>
      <c r="H48" s="208"/>
      <c r="I48" s="209"/>
      <c r="J48" s="206"/>
      <c r="K48" s="207"/>
      <c r="L48" s="210"/>
      <c r="M48" s="210"/>
      <c r="N48" s="210"/>
      <c r="O48" s="211" t="str">
        <f t="shared" si="0"/>
        <v/>
      </c>
    </row>
    <row r="49" spans="1:36" ht="15.95" customHeight="1" x14ac:dyDescent="0.15">
      <c r="B49" s="219">
        <v>42</v>
      </c>
      <c r="C49" s="220"/>
      <c r="D49" s="220"/>
      <c r="E49" s="220"/>
      <c r="F49" s="220"/>
      <c r="G49" s="220"/>
      <c r="H49" s="221"/>
      <c r="I49" s="222"/>
      <c r="J49" s="220"/>
      <c r="K49" s="220"/>
      <c r="L49" s="223"/>
      <c r="M49" s="223"/>
      <c r="N49" s="223"/>
      <c r="O49" s="224" t="str">
        <f t="shared" si="0"/>
        <v/>
      </c>
    </row>
    <row r="50" spans="1:36" ht="15.95" customHeight="1" x14ac:dyDescent="0.15">
      <c r="B50" s="219">
        <v>43</v>
      </c>
      <c r="C50" s="220"/>
      <c r="D50" s="220"/>
      <c r="E50" s="220"/>
      <c r="F50" s="220"/>
      <c r="G50" s="220"/>
      <c r="H50" s="221"/>
      <c r="I50" s="222"/>
      <c r="J50" s="220"/>
      <c r="K50" s="220"/>
      <c r="L50" s="223"/>
      <c r="M50" s="223"/>
      <c r="N50" s="223"/>
      <c r="O50" s="224" t="str">
        <f t="shared" si="0"/>
        <v/>
      </c>
    </row>
    <row r="51" spans="1:36" ht="15.95" customHeight="1" x14ac:dyDescent="0.15">
      <c r="B51" s="219">
        <v>44</v>
      </c>
      <c r="C51" s="220"/>
      <c r="D51" s="220"/>
      <c r="E51" s="220"/>
      <c r="F51" s="220"/>
      <c r="G51" s="220"/>
      <c r="H51" s="221"/>
      <c r="I51" s="222"/>
      <c r="J51" s="220"/>
      <c r="K51" s="220"/>
      <c r="L51" s="223"/>
      <c r="M51" s="223"/>
      <c r="N51" s="223"/>
      <c r="O51" s="224" t="str">
        <f t="shared" si="0"/>
        <v/>
      </c>
    </row>
    <row r="52" spans="1:36" ht="15.95" customHeight="1" x14ac:dyDescent="0.15">
      <c r="B52" s="225">
        <v>45</v>
      </c>
      <c r="C52" s="226"/>
      <c r="D52" s="226"/>
      <c r="E52" s="226"/>
      <c r="F52" s="226"/>
      <c r="G52" s="227"/>
      <c r="H52" s="228"/>
      <c r="I52" s="229"/>
      <c r="J52" s="226"/>
      <c r="K52" s="227"/>
      <c r="L52" s="230"/>
      <c r="M52" s="230"/>
      <c r="N52" s="230"/>
      <c r="O52" s="231" t="str">
        <f t="shared" si="0"/>
        <v/>
      </c>
    </row>
    <row r="53" spans="1:36" ht="15.95" customHeight="1" x14ac:dyDescent="0.15">
      <c r="B53" s="205">
        <v>46</v>
      </c>
      <c r="C53" s="206"/>
      <c r="D53" s="206"/>
      <c r="E53" s="206"/>
      <c r="F53" s="206"/>
      <c r="G53" s="207"/>
      <c r="H53" s="208"/>
      <c r="I53" s="209"/>
      <c r="J53" s="206"/>
      <c r="K53" s="207"/>
      <c r="L53" s="210"/>
      <c r="M53" s="210"/>
      <c r="N53" s="210"/>
      <c r="O53" s="211" t="str">
        <f t="shared" si="0"/>
        <v/>
      </c>
    </row>
    <row r="54" spans="1:36" ht="15.95" customHeight="1" x14ac:dyDescent="0.15">
      <c r="B54" s="219">
        <v>47</v>
      </c>
      <c r="C54" s="220"/>
      <c r="D54" s="220"/>
      <c r="E54" s="220"/>
      <c r="F54" s="220"/>
      <c r="G54" s="220"/>
      <c r="H54" s="221"/>
      <c r="I54" s="222"/>
      <c r="J54" s="220"/>
      <c r="K54" s="220"/>
      <c r="L54" s="223"/>
      <c r="M54" s="223"/>
      <c r="N54" s="223"/>
      <c r="O54" s="224" t="str">
        <f t="shared" si="0"/>
        <v/>
      </c>
    </row>
    <row r="55" spans="1:36" ht="15.95" customHeight="1" x14ac:dyDescent="0.15">
      <c r="B55" s="219">
        <v>48</v>
      </c>
      <c r="C55" s="220"/>
      <c r="D55" s="220"/>
      <c r="E55" s="220"/>
      <c r="F55" s="220"/>
      <c r="G55" s="220"/>
      <c r="H55" s="221"/>
      <c r="I55" s="222"/>
      <c r="J55" s="220"/>
      <c r="K55" s="220"/>
      <c r="L55" s="223"/>
      <c r="M55" s="223"/>
      <c r="N55" s="223"/>
      <c r="O55" s="224" t="str">
        <f t="shared" si="0"/>
        <v/>
      </c>
    </row>
    <row r="56" spans="1:36" ht="15.95" customHeight="1" x14ac:dyDescent="0.15">
      <c r="B56" s="219">
        <v>49</v>
      </c>
      <c r="C56" s="220"/>
      <c r="D56" s="220"/>
      <c r="E56" s="220"/>
      <c r="F56" s="220"/>
      <c r="G56" s="220"/>
      <c r="H56" s="221"/>
      <c r="I56" s="222"/>
      <c r="J56" s="220"/>
      <c r="K56" s="220"/>
      <c r="L56" s="223"/>
      <c r="M56" s="223"/>
      <c r="N56" s="223"/>
      <c r="O56" s="224" t="str">
        <f t="shared" si="0"/>
        <v/>
      </c>
    </row>
    <row r="57" spans="1:36" ht="15.95" customHeight="1" x14ac:dyDescent="0.15">
      <c r="B57" s="225">
        <v>50</v>
      </c>
      <c r="C57" s="226"/>
      <c r="D57" s="226"/>
      <c r="E57" s="226"/>
      <c r="F57" s="226"/>
      <c r="G57" s="227"/>
      <c r="H57" s="228"/>
      <c r="I57" s="229"/>
      <c r="J57" s="226"/>
      <c r="K57" s="227"/>
      <c r="L57" s="230"/>
      <c r="M57" s="230"/>
      <c r="N57" s="230"/>
      <c r="O57" s="231" t="str">
        <f t="shared" si="0"/>
        <v/>
      </c>
    </row>
    <row r="58" spans="1:36" ht="20.100000000000001" customHeight="1" x14ac:dyDescent="0.15">
      <c r="C58" s="233"/>
      <c r="D58" s="233"/>
      <c r="E58" s="233"/>
      <c r="F58" s="233"/>
      <c r="G58" s="233"/>
      <c r="H58" s="234"/>
      <c r="I58" s="235"/>
      <c r="J58" s="233"/>
      <c r="K58" s="233"/>
      <c r="L58" s="236"/>
      <c r="M58" s="236"/>
      <c r="N58" s="236"/>
    </row>
    <row r="59" spans="1:36" s="158" customFormat="1" ht="20.100000000000001" customHeight="1" x14ac:dyDescent="0.15">
      <c r="A59" s="274" t="s">
        <v>518</v>
      </c>
      <c r="B59" s="274"/>
      <c r="C59" s="274"/>
      <c r="D59" s="274"/>
      <c r="E59" s="274"/>
      <c r="F59" s="274"/>
      <c r="G59" s="274"/>
      <c r="H59" s="274"/>
      <c r="I59" s="274"/>
      <c r="J59" s="274"/>
      <c r="K59" s="274"/>
      <c r="L59" s="274"/>
      <c r="M59" s="274"/>
      <c r="N59" s="274"/>
      <c r="O59" s="274"/>
      <c r="P59" s="4"/>
      <c r="Q59" s="4"/>
      <c r="R59" s="4"/>
      <c r="S59" s="4"/>
      <c r="T59" s="4"/>
      <c r="U59" s="4"/>
      <c r="V59" s="4"/>
      <c r="W59" s="4"/>
      <c r="X59" s="4"/>
      <c r="Y59" s="4"/>
      <c r="Z59" s="4"/>
      <c r="AA59" s="4"/>
      <c r="AB59" s="4"/>
      <c r="AC59" s="4"/>
      <c r="AD59" s="4"/>
      <c r="AE59" s="4"/>
      <c r="AF59" s="4"/>
      <c r="AG59" s="4"/>
      <c r="AH59" s="4"/>
      <c r="AI59" s="4"/>
      <c r="AJ59" s="4"/>
    </row>
    <row r="60" spans="1:36" ht="18" customHeight="1" x14ac:dyDescent="0.15">
      <c r="B60" s="33" t="s">
        <v>538</v>
      </c>
    </row>
    <row r="61" spans="1:36" ht="18" customHeight="1" x14ac:dyDescent="0.15">
      <c r="B61" s="317" t="s">
        <v>381</v>
      </c>
      <c r="C61" s="317" t="s">
        <v>382</v>
      </c>
      <c r="D61" s="317" t="s">
        <v>383</v>
      </c>
      <c r="E61" s="317" t="s">
        <v>384</v>
      </c>
      <c r="F61" s="317" t="s">
        <v>385</v>
      </c>
      <c r="G61" s="319" t="s">
        <v>386</v>
      </c>
      <c r="H61" s="320"/>
      <c r="I61" s="320"/>
      <c r="J61" s="320"/>
      <c r="K61" s="320"/>
      <c r="L61" s="320"/>
      <c r="M61" s="320"/>
      <c r="N61" s="320"/>
      <c r="O61" s="321"/>
    </row>
    <row r="62" spans="1:36" ht="30" customHeight="1" x14ac:dyDescent="0.15">
      <c r="B62" s="317"/>
      <c r="C62" s="317"/>
      <c r="D62" s="317"/>
      <c r="E62" s="317"/>
      <c r="F62" s="317"/>
      <c r="G62" s="319" t="s">
        <v>387</v>
      </c>
      <c r="H62" s="320"/>
      <c r="I62" s="320"/>
      <c r="J62" s="321"/>
      <c r="K62" s="319" t="s">
        <v>388</v>
      </c>
      <c r="L62" s="320"/>
      <c r="M62" s="320"/>
      <c r="N62" s="320"/>
      <c r="O62" s="321"/>
    </row>
    <row r="63" spans="1:36" ht="68.099999999999994" customHeight="1" x14ac:dyDescent="0.15">
      <c r="B63" s="317"/>
      <c r="C63" s="317"/>
      <c r="D63" s="317"/>
      <c r="E63" s="318"/>
      <c r="F63" s="318"/>
      <c r="G63" s="197" t="s">
        <v>389</v>
      </c>
      <c r="H63" s="198" t="s">
        <v>520</v>
      </c>
      <c r="I63" s="199" t="s">
        <v>521</v>
      </c>
      <c r="J63" s="322" t="s">
        <v>390</v>
      </c>
      <c r="K63" s="197" t="s">
        <v>389</v>
      </c>
      <c r="L63" s="199" t="s">
        <v>391</v>
      </c>
      <c r="M63" s="199" t="s">
        <v>392</v>
      </c>
      <c r="N63" s="199" t="s">
        <v>393</v>
      </c>
      <c r="O63" s="316" t="s">
        <v>368</v>
      </c>
    </row>
    <row r="64" spans="1:36" ht="18" customHeight="1" x14ac:dyDescent="0.15">
      <c r="B64" s="317"/>
      <c r="C64" s="317"/>
      <c r="D64" s="317"/>
      <c r="E64" s="200" t="s">
        <v>394</v>
      </c>
      <c r="F64" s="200" t="s">
        <v>395</v>
      </c>
      <c r="G64" s="200"/>
      <c r="H64" s="201" t="s">
        <v>396</v>
      </c>
      <c r="I64" s="202" t="s">
        <v>397</v>
      </c>
      <c r="J64" s="322"/>
      <c r="K64" s="203"/>
      <c r="L64" s="202" t="s">
        <v>370</v>
      </c>
      <c r="M64" s="202" t="s">
        <v>370</v>
      </c>
      <c r="N64" s="202" t="s">
        <v>370</v>
      </c>
      <c r="O64" s="316"/>
    </row>
    <row r="65" spans="2:15" ht="15.95" customHeight="1" x14ac:dyDescent="0.15">
      <c r="B65" s="237">
        <v>51</v>
      </c>
      <c r="C65" s="207"/>
      <c r="D65" s="207"/>
      <c r="E65" s="207"/>
      <c r="F65" s="206"/>
      <c r="G65" s="207"/>
      <c r="H65" s="208"/>
      <c r="I65" s="209"/>
      <c r="J65" s="206"/>
      <c r="K65" s="207"/>
      <c r="L65" s="210"/>
      <c r="M65" s="210"/>
      <c r="N65" s="210"/>
      <c r="O65" s="211" t="str">
        <f>IF(L65="","",ROUNDUP(((L65-N65)/(M65-N65)),2))</f>
        <v/>
      </c>
    </row>
    <row r="66" spans="2:15" ht="15.95" customHeight="1" x14ac:dyDescent="0.15">
      <c r="B66" s="219">
        <v>52</v>
      </c>
      <c r="C66" s="220"/>
      <c r="D66" s="220"/>
      <c r="E66" s="220"/>
      <c r="F66" s="220"/>
      <c r="G66" s="220"/>
      <c r="H66" s="221"/>
      <c r="I66" s="222"/>
      <c r="J66" s="220"/>
      <c r="K66" s="220"/>
      <c r="L66" s="223"/>
      <c r="M66" s="223"/>
      <c r="N66" s="223"/>
      <c r="O66" s="224" t="str">
        <f t="shared" ref="O66:O114" si="1">IF(L66="","",ROUNDUP(((L66-N66)/(M66-N66)),2))</f>
        <v/>
      </c>
    </row>
    <row r="67" spans="2:15" ht="15.95" customHeight="1" x14ac:dyDescent="0.15">
      <c r="B67" s="219">
        <v>53</v>
      </c>
      <c r="C67" s="220"/>
      <c r="D67" s="220"/>
      <c r="E67" s="220"/>
      <c r="F67" s="220"/>
      <c r="G67" s="220"/>
      <c r="H67" s="221"/>
      <c r="I67" s="222"/>
      <c r="J67" s="220"/>
      <c r="K67" s="220"/>
      <c r="L67" s="223"/>
      <c r="M67" s="223"/>
      <c r="N67" s="223"/>
      <c r="O67" s="224" t="str">
        <f t="shared" si="1"/>
        <v/>
      </c>
    </row>
    <row r="68" spans="2:15" ht="15.95" customHeight="1" x14ac:dyDescent="0.15">
      <c r="B68" s="219">
        <v>54</v>
      </c>
      <c r="C68" s="220"/>
      <c r="D68" s="220"/>
      <c r="E68" s="220"/>
      <c r="F68" s="220"/>
      <c r="G68" s="220"/>
      <c r="H68" s="221"/>
      <c r="I68" s="222"/>
      <c r="J68" s="220"/>
      <c r="K68" s="220"/>
      <c r="L68" s="223"/>
      <c r="M68" s="223"/>
      <c r="N68" s="223"/>
      <c r="O68" s="224" t="str">
        <f t="shared" si="1"/>
        <v/>
      </c>
    </row>
    <row r="69" spans="2:15" ht="15.95" customHeight="1" x14ac:dyDescent="0.15">
      <c r="B69" s="238">
        <v>55</v>
      </c>
      <c r="C69" s="227"/>
      <c r="D69" s="227"/>
      <c r="E69" s="227"/>
      <c r="F69" s="226"/>
      <c r="G69" s="227"/>
      <c r="H69" s="228"/>
      <c r="I69" s="229"/>
      <c r="J69" s="226"/>
      <c r="K69" s="227"/>
      <c r="L69" s="230"/>
      <c r="M69" s="230"/>
      <c r="N69" s="230"/>
      <c r="O69" s="231" t="str">
        <f t="shared" si="1"/>
        <v/>
      </c>
    </row>
    <row r="70" spans="2:15" ht="15.95" customHeight="1" x14ac:dyDescent="0.15">
      <c r="B70" s="237">
        <v>56</v>
      </c>
      <c r="C70" s="207"/>
      <c r="D70" s="207"/>
      <c r="E70" s="207"/>
      <c r="F70" s="206"/>
      <c r="G70" s="207"/>
      <c r="H70" s="208"/>
      <c r="I70" s="209"/>
      <c r="J70" s="206"/>
      <c r="K70" s="207"/>
      <c r="L70" s="210"/>
      <c r="M70" s="210"/>
      <c r="N70" s="210"/>
      <c r="O70" s="239" t="str">
        <f t="shared" si="1"/>
        <v/>
      </c>
    </row>
    <row r="71" spans="2:15" ht="15.95" customHeight="1" x14ac:dyDescent="0.15">
      <c r="B71" s="219">
        <v>57</v>
      </c>
      <c r="C71" s="220"/>
      <c r="D71" s="220"/>
      <c r="E71" s="220"/>
      <c r="F71" s="220"/>
      <c r="G71" s="220"/>
      <c r="H71" s="221"/>
      <c r="I71" s="222"/>
      <c r="J71" s="220"/>
      <c r="K71" s="220"/>
      <c r="L71" s="223"/>
      <c r="M71" s="223"/>
      <c r="N71" s="223"/>
      <c r="O71" s="224" t="str">
        <f t="shared" si="1"/>
        <v/>
      </c>
    </row>
    <row r="72" spans="2:15" ht="15.95" customHeight="1" x14ac:dyDescent="0.15">
      <c r="B72" s="219">
        <v>58</v>
      </c>
      <c r="C72" s="220"/>
      <c r="D72" s="220"/>
      <c r="E72" s="220"/>
      <c r="F72" s="220"/>
      <c r="G72" s="220"/>
      <c r="H72" s="221"/>
      <c r="I72" s="222"/>
      <c r="J72" s="220"/>
      <c r="K72" s="220"/>
      <c r="L72" s="223"/>
      <c r="M72" s="223"/>
      <c r="N72" s="223"/>
      <c r="O72" s="224" t="str">
        <f t="shared" si="1"/>
        <v/>
      </c>
    </row>
    <row r="73" spans="2:15" ht="15.95" customHeight="1" x14ac:dyDescent="0.15">
      <c r="B73" s="219">
        <v>59</v>
      </c>
      <c r="C73" s="220"/>
      <c r="D73" s="220"/>
      <c r="E73" s="220"/>
      <c r="F73" s="220"/>
      <c r="G73" s="220"/>
      <c r="H73" s="221"/>
      <c r="I73" s="222"/>
      <c r="J73" s="220"/>
      <c r="K73" s="220"/>
      <c r="L73" s="223"/>
      <c r="M73" s="223"/>
      <c r="N73" s="223"/>
      <c r="O73" s="224" t="str">
        <f t="shared" si="1"/>
        <v/>
      </c>
    </row>
    <row r="74" spans="2:15" ht="15.95" customHeight="1" x14ac:dyDescent="0.15">
      <c r="B74" s="238">
        <v>60</v>
      </c>
      <c r="C74" s="227"/>
      <c r="D74" s="227"/>
      <c r="E74" s="227"/>
      <c r="F74" s="226"/>
      <c r="G74" s="227"/>
      <c r="H74" s="228"/>
      <c r="I74" s="229"/>
      <c r="J74" s="226"/>
      <c r="K74" s="227"/>
      <c r="L74" s="230"/>
      <c r="M74" s="230"/>
      <c r="N74" s="230"/>
      <c r="O74" s="231" t="str">
        <f t="shared" si="1"/>
        <v/>
      </c>
    </row>
    <row r="75" spans="2:15" ht="15.95" customHeight="1" x14ac:dyDescent="0.15">
      <c r="B75" s="237">
        <v>61</v>
      </c>
      <c r="C75" s="207"/>
      <c r="D75" s="207"/>
      <c r="E75" s="207"/>
      <c r="F75" s="207"/>
      <c r="G75" s="207"/>
      <c r="H75" s="208"/>
      <c r="I75" s="209"/>
      <c r="J75" s="206"/>
      <c r="K75" s="207"/>
      <c r="L75" s="210"/>
      <c r="M75" s="210"/>
      <c r="N75" s="210"/>
      <c r="O75" s="239" t="str">
        <f t="shared" si="1"/>
        <v/>
      </c>
    </row>
    <row r="76" spans="2:15" ht="15.95" customHeight="1" x14ac:dyDescent="0.15">
      <c r="B76" s="219">
        <v>62</v>
      </c>
      <c r="C76" s="220"/>
      <c r="D76" s="220"/>
      <c r="E76" s="220"/>
      <c r="F76" s="220"/>
      <c r="G76" s="220"/>
      <c r="H76" s="221"/>
      <c r="I76" s="222"/>
      <c r="J76" s="220"/>
      <c r="K76" s="220"/>
      <c r="L76" s="223"/>
      <c r="M76" s="223"/>
      <c r="N76" s="223"/>
      <c r="O76" s="224" t="str">
        <f t="shared" si="1"/>
        <v/>
      </c>
    </row>
    <row r="77" spans="2:15" ht="15.95" customHeight="1" x14ac:dyDescent="0.15">
      <c r="B77" s="219">
        <v>63</v>
      </c>
      <c r="C77" s="220"/>
      <c r="D77" s="220"/>
      <c r="E77" s="220"/>
      <c r="F77" s="220"/>
      <c r="G77" s="220"/>
      <c r="H77" s="221"/>
      <c r="I77" s="222"/>
      <c r="J77" s="220"/>
      <c r="K77" s="220"/>
      <c r="L77" s="223"/>
      <c r="M77" s="223"/>
      <c r="N77" s="223"/>
      <c r="O77" s="224" t="str">
        <f t="shared" si="1"/>
        <v/>
      </c>
    </row>
    <row r="78" spans="2:15" ht="15.95" customHeight="1" x14ac:dyDescent="0.15">
      <c r="B78" s="219">
        <v>64</v>
      </c>
      <c r="C78" s="220"/>
      <c r="D78" s="220"/>
      <c r="E78" s="220"/>
      <c r="F78" s="220"/>
      <c r="G78" s="220"/>
      <c r="H78" s="221"/>
      <c r="I78" s="222"/>
      <c r="J78" s="220"/>
      <c r="K78" s="220"/>
      <c r="L78" s="223"/>
      <c r="M78" s="223"/>
      <c r="N78" s="223"/>
      <c r="O78" s="224" t="str">
        <f t="shared" si="1"/>
        <v/>
      </c>
    </row>
    <row r="79" spans="2:15" ht="15.95" customHeight="1" x14ac:dyDescent="0.15">
      <c r="B79" s="238">
        <v>65</v>
      </c>
      <c r="C79" s="227"/>
      <c r="D79" s="227"/>
      <c r="E79" s="227"/>
      <c r="F79" s="227"/>
      <c r="G79" s="227"/>
      <c r="H79" s="228"/>
      <c r="I79" s="229"/>
      <c r="J79" s="226"/>
      <c r="K79" s="227"/>
      <c r="L79" s="230"/>
      <c r="M79" s="230"/>
      <c r="N79" s="230"/>
      <c r="O79" s="231" t="str">
        <f t="shared" si="1"/>
        <v/>
      </c>
    </row>
    <row r="80" spans="2:15" ht="15.95" customHeight="1" x14ac:dyDescent="0.15">
      <c r="B80" s="237">
        <v>66</v>
      </c>
      <c r="C80" s="207"/>
      <c r="D80" s="207"/>
      <c r="E80" s="207"/>
      <c r="F80" s="206"/>
      <c r="G80" s="207"/>
      <c r="H80" s="208"/>
      <c r="I80" s="209"/>
      <c r="J80" s="206"/>
      <c r="K80" s="207"/>
      <c r="L80" s="210"/>
      <c r="M80" s="210"/>
      <c r="N80" s="210"/>
      <c r="O80" s="239" t="str">
        <f t="shared" si="1"/>
        <v/>
      </c>
    </row>
    <row r="81" spans="2:15" ht="15.95" customHeight="1" x14ac:dyDescent="0.15">
      <c r="B81" s="219">
        <v>67</v>
      </c>
      <c r="C81" s="220"/>
      <c r="D81" s="220"/>
      <c r="E81" s="220"/>
      <c r="F81" s="220"/>
      <c r="G81" s="220"/>
      <c r="H81" s="221"/>
      <c r="I81" s="222"/>
      <c r="J81" s="220"/>
      <c r="K81" s="220"/>
      <c r="L81" s="223"/>
      <c r="M81" s="223"/>
      <c r="N81" s="223"/>
      <c r="O81" s="224" t="str">
        <f t="shared" si="1"/>
        <v/>
      </c>
    </row>
    <row r="82" spans="2:15" ht="15.95" customHeight="1" x14ac:dyDescent="0.15">
      <c r="B82" s="219">
        <v>68</v>
      </c>
      <c r="C82" s="220"/>
      <c r="D82" s="220"/>
      <c r="E82" s="220"/>
      <c r="F82" s="220"/>
      <c r="G82" s="220"/>
      <c r="H82" s="221"/>
      <c r="I82" s="222"/>
      <c r="J82" s="220"/>
      <c r="K82" s="220"/>
      <c r="L82" s="223"/>
      <c r="M82" s="223"/>
      <c r="N82" s="223"/>
      <c r="O82" s="224" t="str">
        <f t="shared" si="1"/>
        <v/>
      </c>
    </row>
    <row r="83" spans="2:15" ht="15.95" customHeight="1" x14ac:dyDescent="0.15">
      <c r="B83" s="219">
        <v>69</v>
      </c>
      <c r="C83" s="220"/>
      <c r="D83" s="220"/>
      <c r="E83" s="220"/>
      <c r="F83" s="220"/>
      <c r="G83" s="220"/>
      <c r="H83" s="221"/>
      <c r="I83" s="222"/>
      <c r="J83" s="220"/>
      <c r="K83" s="220"/>
      <c r="L83" s="223"/>
      <c r="M83" s="223"/>
      <c r="N83" s="223"/>
      <c r="O83" s="224" t="str">
        <f t="shared" si="1"/>
        <v/>
      </c>
    </row>
    <row r="84" spans="2:15" ht="15.95" customHeight="1" x14ac:dyDescent="0.15">
      <c r="B84" s="238">
        <v>70</v>
      </c>
      <c r="C84" s="227"/>
      <c r="D84" s="227"/>
      <c r="E84" s="227"/>
      <c r="F84" s="226"/>
      <c r="G84" s="227"/>
      <c r="H84" s="228"/>
      <c r="I84" s="229"/>
      <c r="J84" s="226"/>
      <c r="K84" s="227"/>
      <c r="L84" s="230"/>
      <c r="M84" s="230"/>
      <c r="N84" s="230"/>
      <c r="O84" s="231" t="str">
        <f t="shared" si="1"/>
        <v/>
      </c>
    </row>
    <row r="85" spans="2:15" ht="15.95" customHeight="1" x14ac:dyDescent="0.15">
      <c r="B85" s="237">
        <v>71</v>
      </c>
      <c r="C85" s="207"/>
      <c r="D85" s="207"/>
      <c r="E85" s="207"/>
      <c r="F85" s="207"/>
      <c r="G85" s="207"/>
      <c r="H85" s="208"/>
      <c r="I85" s="209"/>
      <c r="J85" s="206"/>
      <c r="K85" s="207"/>
      <c r="L85" s="210"/>
      <c r="M85" s="210"/>
      <c r="N85" s="210"/>
      <c r="O85" s="239" t="str">
        <f t="shared" si="1"/>
        <v/>
      </c>
    </row>
    <row r="86" spans="2:15" ht="15.95" customHeight="1" x14ac:dyDescent="0.15">
      <c r="B86" s="219">
        <v>72</v>
      </c>
      <c r="C86" s="220"/>
      <c r="D86" s="220"/>
      <c r="E86" s="220"/>
      <c r="F86" s="220"/>
      <c r="G86" s="220"/>
      <c r="H86" s="221"/>
      <c r="I86" s="222"/>
      <c r="J86" s="220"/>
      <c r="K86" s="220"/>
      <c r="L86" s="223"/>
      <c r="M86" s="223"/>
      <c r="N86" s="223"/>
      <c r="O86" s="224" t="str">
        <f t="shared" si="1"/>
        <v/>
      </c>
    </row>
    <row r="87" spans="2:15" ht="15.95" customHeight="1" x14ac:dyDescent="0.15">
      <c r="B87" s="219">
        <v>73</v>
      </c>
      <c r="C87" s="220"/>
      <c r="D87" s="220"/>
      <c r="E87" s="220"/>
      <c r="F87" s="220"/>
      <c r="G87" s="220"/>
      <c r="H87" s="221"/>
      <c r="I87" s="222"/>
      <c r="J87" s="220"/>
      <c r="K87" s="220"/>
      <c r="L87" s="223"/>
      <c r="M87" s="223"/>
      <c r="N87" s="223"/>
      <c r="O87" s="224" t="str">
        <f t="shared" si="1"/>
        <v/>
      </c>
    </row>
    <row r="88" spans="2:15" ht="15.95" customHeight="1" x14ac:dyDescent="0.15">
      <c r="B88" s="219">
        <v>74</v>
      </c>
      <c r="C88" s="220"/>
      <c r="D88" s="220"/>
      <c r="E88" s="220"/>
      <c r="F88" s="220"/>
      <c r="G88" s="220"/>
      <c r="H88" s="221"/>
      <c r="I88" s="222"/>
      <c r="J88" s="220"/>
      <c r="K88" s="220"/>
      <c r="L88" s="223"/>
      <c r="M88" s="223"/>
      <c r="N88" s="223"/>
      <c r="O88" s="224" t="str">
        <f t="shared" si="1"/>
        <v/>
      </c>
    </row>
    <row r="89" spans="2:15" ht="15.95" customHeight="1" x14ac:dyDescent="0.15">
      <c r="B89" s="238">
        <v>75</v>
      </c>
      <c r="C89" s="227"/>
      <c r="D89" s="227"/>
      <c r="E89" s="227"/>
      <c r="F89" s="227"/>
      <c r="G89" s="227"/>
      <c r="H89" s="228"/>
      <c r="I89" s="229"/>
      <c r="J89" s="226"/>
      <c r="K89" s="227"/>
      <c r="L89" s="230"/>
      <c r="M89" s="230"/>
      <c r="N89" s="230"/>
      <c r="O89" s="231" t="str">
        <f t="shared" si="1"/>
        <v/>
      </c>
    </row>
    <row r="90" spans="2:15" ht="15.95" customHeight="1" x14ac:dyDescent="0.15">
      <c r="B90" s="237">
        <v>76</v>
      </c>
      <c r="C90" s="207"/>
      <c r="D90" s="207"/>
      <c r="E90" s="207"/>
      <c r="F90" s="206"/>
      <c r="G90" s="207"/>
      <c r="H90" s="208"/>
      <c r="I90" s="209"/>
      <c r="J90" s="206"/>
      <c r="K90" s="207"/>
      <c r="L90" s="210"/>
      <c r="M90" s="210"/>
      <c r="N90" s="210"/>
      <c r="O90" s="239" t="str">
        <f t="shared" si="1"/>
        <v/>
      </c>
    </row>
    <row r="91" spans="2:15" ht="15.95" customHeight="1" x14ac:dyDescent="0.15">
      <c r="B91" s="219">
        <v>77</v>
      </c>
      <c r="C91" s="220"/>
      <c r="D91" s="220"/>
      <c r="E91" s="220"/>
      <c r="F91" s="220"/>
      <c r="G91" s="220"/>
      <c r="H91" s="221"/>
      <c r="I91" s="222"/>
      <c r="J91" s="220"/>
      <c r="K91" s="220"/>
      <c r="L91" s="223"/>
      <c r="M91" s="223"/>
      <c r="N91" s="223"/>
      <c r="O91" s="224" t="str">
        <f t="shared" si="1"/>
        <v/>
      </c>
    </row>
    <row r="92" spans="2:15" ht="15.95" customHeight="1" x14ac:dyDescent="0.15">
      <c r="B92" s="219">
        <v>78</v>
      </c>
      <c r="C92" s="220"/>
      <c r="D92" s="220"/>
      <c r="E92" s="220"/>
      <c r="F92" s="220"/>
      <c r="G92" s="220"/>
      <c r="H92" s="221"/>
      <c r="I92" s="222"/>
      <c r="J92" s="220"/>
      <c r="K92" s="220"/>
      <c r="L92" s="223"/>
      <c r="M92" s="223"/>
      <c r="N92" s="223"/>
      <c r="O92" s="224" t="str">
        <f t="shared" si="1"/>
        <v/>
      </c>
    </row>
    <row r="93" spans="2:15" ht="15.95" customHeight="1" x14ac:dyDescent="0.15">
      <c r="B93" s="219">
        <v>79</v>
      </c>
      <c r="C93" s="220"/>
      <c r="D93" s="220"/>
      <c r="E93" s="220"/>
      <c r="F93" s="220"/>
      <c r="G93" s="220"/>
      <c r="H93" s="221"/>
      <c r="I93" s="222"/>
      <c r="J93" s="220"/>
      <c r="K93" s="220"/>
      <c r="L93" s="223"/>
      <c r="M93" s="223"/>
      <c r="N93" s="223"/>
      <c r="O93" s="224" t="str">
        <f t="shared" si="1"/>
        <v/>
      </c>
    </row>
    <row r="94" spans="2:15" ht="15.95" customHeight="1" x14ac:dyDescent="0.15">
      <c r="B94" s="238">
        <v>80</v>
      </c>
      <c r="C94" s="227"/>
      <c r="D94" s="227"/>
      <c r="E94" s="227"/>
      <c r="F94" s="226"/>
      <c r="G94" s="227"/>
      <c r="H94" s="228"/>
      <c r="I94" s="229"/>
      <c r="J94" s="226"/>
      <c r="K94" s="227"/>
      <c r="L94" s="230"/>
      <c r="M94" s="230"/>
      <c r="N94" s="230"/>
      <c r="O94" s="231" t="str">
        <f t="shared" si="1"/>
        <v/>
      </c>
    </row>
    <row r="95" spans="2:15" ht="15.95" customHeight="1" x14ac:dyDescent="0.15">
      <c r="B95" s="237">
        <v>81</v>
      </c>
      <c r="C95" s="207"/>
      <c r="D95" s="207"/>
      <c r="E95" s="207"/>
      <c r="F95" s="207"/>
      <c r="G95" s="207"/>
      <c r="H95" s="208"/>
      <c r="I95" s="209"/>
      <c r="J95" s="206"/>
      <c r="K95" s="207"/>
      <c r="L95" s="210"/>
      <c r="M95" s="210"/>
      <c r="N95" s="210"/>
      <c r="O95" s="239" t="str">
        <f t="shared" si="1"/>
        <v/>
      </c>
    </row>
    <row r="96" spans="2:15" ht="15.95" customHeight="1" x14ac:dyDescent="0.15">
      <c r="B96" s="219">
        <v>82</v>
      </c>
      <c r="C96" s="220"/>
      <c r="D96" s="220"/>
      <c r="E96" s="220"/>
      <c r="F96" s="220"/>
      <c r="G96" s="220"/>
      <c r="H96" s="221"/>
      <c r="I96" s="222"/>
      <c r="J96" s="220"/>
      <c r="K96" s="220"/>
      <c r="L96" s="223"/>
      <c r="M96" s="223"/>
      <c r="N96" s="223"/>
      <c r="O96" s="224" t="str">
        <f t="shared" si="1"/>
        <v/>
      </c>
    </row>
    <row r="97" spans="2:15" ht="15.95" customHeight="1" x14ac:dyDescent="0.15">
      <c r="B97" s="219">
        <v>83</v>
      </c>
      <c r="C97" s="220"/>
      <c r="D97" s="220"/>
      <c r="E97" s="220"/>
      <c r="F97" s="220"/>
      <c r="G97" s="220"/>
      <c r="H97" s="221"/>
      <c r="I97" s="222"/>
      <c r="J97" s="220"/>
      <c r="K97" s="220"/>
      <c r="L97" s="223"/>
      <c r="M97" s="223"/>
      <c r="N97" s="223"/>
      <c r="O97" s="224" t="str">
        <f t="shared" si="1"/>
        <v/>
      </c>
    </row>
    <row r="98" spans="2:15" ht="15.95" customHeight="1" x14ac:dyDescent="0.15">
      <c r="B98" s="219">
        <v>84</v>
      </c>
      <c r="C98" s="220"/>
      <c r="D98" s="220"/>
      <c r="E98" s="220"/>
      <c r="F98" s="220"/>
      <c r="G98" s="220"/>
      <c r="H98" s="221"/>
      <c r="I98" s="222"/>
      <c r="J98" s="220"/>
      <c r="K98" s="220"/>
      <c r="L98" s="223"/>
      <c r="M98" s="223"/>
      <c r="N98" s="223"/>
      <c r="O98" s="224" t="str">
        <f t="shared" si="1"/>
        <v/>
      </c>
    </row>
    <row r="99" spans="2:15" ht="15.95" customHeight="1" x14ac:dyDescent="0.15">
      <c r="B99" s="238">
        <v>85</v>
      </c>
      <c r="C99" s="227"/>
      <c r="D99" s="227"/>
      <c r="E99" s="227"/>
      <c r="F99" s="227"/>
      <c r="G99" s="227"/>
      <c r="H99" s="240"/>
      <c r="I99" s="241"/>
      <c r="J99" s="227"/>
      <c r="K99" s="227"/>
      <c r="L99" s="242"/>
      <c r="M99" s="242"/>
      <c r="N99" s="242"/>
      <c r="O99" s="231" t="str">
        <f t="shared" si="1"/>
        <v/>
      </c>
    </row>
    <row r="100" spans="2:15" ht="15.95" customHeight="1" x14ac:dyDescent="0.15">
      <c r="B100" s="237">
        <v>86</v>
      </c>
      <c r="C100" s="207"/>
      <c r="D100" s="207"/>
      <c r="E100" s="207"/>
      <c r="F100" s="207"/>
      <c r="G100" s="207"/>
      <c r="H100" s="208"/>
      <c r="I100" s="209"/>
      <c r="J100" s="206"/>
      <c r="K100" s="207"/>
      <c r="L100" s="210"/>
      <c r="M100" s="210"/>
      <c r="N100" s="210"/>
      <c r="O100" s="239" t="str">
        <f t="shared" si="1"/>
        <v/>
      </c>
    </row>
    <row r="101" spans="2:15" ht="15.95" customHeight="1" x14ac:dyDescent="0.15">
      <c r="B101" s="219">
        <v>87</v>
      </c>
      <c r="C101" s="220"/>
      <c r="D101" s="220"/>
      <c r="E101" s="220"/>
      <c r="F101" s="220"/>
      <c r="G101" s="220"/>
      <c r="H101" s="221"/>
      <c r="I101" s="222"/>
      <c r="J101" s="220"/>
      <c r="K101" s="220"/>
      <c r="L101" s="223"/>
      <c r="M101" s="223"/>
      <c r="N101" s="223"/>
      <c r="O101" s="224" t="str">
        <f t="shared" si="1"/>
        <v/>
      </c>
    </row>
    <row r="102" spans="2:15" ht="15.95" customHeight="1" x14ac:dyDescent="0.15">
      <c r="B102" s="219">
        <v>88</v>
      </c>
      <c r="C102" s="220"/>
      <c r="D102" s="220"/>
      <c r="E102" s="220"/>
      <c r="F102" s="220"/>
      <c r="G102" s="220"/>
      <c r="H102" s="221"/>
      <c r="I102" s="222"/>
      <c r="J102" s="220"/>
      <c r="K102" s="220"/>
      <c r="L102" s="223"/>
      <c r="M102" s="223"/>
      <c r="N102" s="223"/>
      <c r="O102" s="224" t="str">
        <f t="shared" si="1"/>
        <v/>
      </c>
    </row>
    <row r="103" spans="2:15" ht="15.95" customHeight="1" x14ac:dyDescent="0.15">
      <c r="B103" s="219">
        <v>89</v>
      </c>
      <c r="C103" s="220"/>
      <c r="D103" s="220"/>
      <c r="E103" s="220"/>
      <c r="F103" s="220"/>
      <c r="G103" s="220"/>
      <c r="H103" s="221"/>
      <c r="I103" s="222"/>
      <c r="J103" s="220"/>
      <c r="K103" s="220"/>
      <c r="L103" s="223"/>
      <c r="M103" s="223"/>
      <c r="N103" s="223"/>
      <c r="O103" s="224" t="str">
        <f t="shared" si="1"/>
        <v/>
      </c>
    </row>
    <row r="104" spans="2:15" ht="15.95" customHeight="1" x14ac:dyDescent="0.15">
      <c r="B104" s="238">
        <v>90</v>
      </c>
      <c r="C104" s="227"/>
      <c r="D104" s="227"/>
      <c r="E104" s="227"/>
      <c r="F104" s="227"/>
      <c r="G104" s="227"/>
      <c r="H104" s="228"/>
      <c r="I104" s="229"/>
      <c r="J104" s="226"/>
      <c r="K104" s="227"/>
      <c r="L104" s="230"/>
      <c r="M104" s="230"/>
      <c r="N104" s="230"/>
      <c r="O104" s="231" t="str">
        <f t="shared" si="1"/>
        <v/>
      </c>
    </row>
    <row r="105" spans="2:15" ht="15.95" customHeight="1" x14ac:dyDescent="0.15">
      <c r="B105" s="237">
        <v>91</v>
      </c>
      <c r="C105" s="207"/>
      <c r="D105" s="207"/>
      <c r="E105" s="207"/>
      <c r="F105" s="206"/>
      <c r="G105" s="207"/>
      <c r="H105" s="208"/>
      <c r="I105" s="209"/>
      <c r="J105" s="206"/>
      <c r="K105" s="207"/>
      <c r="L105" s="210"/>
      <c r="M105" s="210"/>
      <c r="N105" s="210"/>
      <c r="O105" s="239" t="str">
        <f t="shared" si="1"/>
        <v/>
      </c>
    </row>
    <row r="106" spans="2:15" ht="15.95" customHeight="1" x14ac:dyDescent="0.15">
      <c r="B106" s="219">
        <v>92</v>
      </c>
      <c r="C106" s="220"/>
      <c r="D106" s="220"/>
      <c r="E106" s="220"/>
      <c r="F106" s="220"/>
      <c r="G106" s="220"/>
      <c r="H106" s="221"/>
      <c r="I106" s="222"/>
      <c r="J106" s="220"/>
      <c r="K106" s="220"/>
      <c r="L106" s="223"/>
      <c r="M106" s="223"/>
      <c r="N106" s="223"/>
      <c r="O106" s="224" t="str">
        <f t="shared" si="1"/>
        <v/>
      </c>
    </row>
    <row r="107" spans="2:15" ht="15.95" customHeight="1" x14ac:dyDescent="0.15">
      <c r="B107" s="219">
        <v>93</v>
      </c>
      <c r="C107" s="220"/>
      <c r="D107" s="220"/>
      <c r="E107" s="220"/>
      <c r="F107" s="220"/>
      <c r="G107" s="220"/>
      <c r="H107" s="221"/>
      <c r="I107" s="222"/>
      <c r="J107" s="220"/>
      <c r="K107" s="220"/>
      <c r="L107" s="223"/>
      <c r="M107" s="223"/>
      <c r="N107" s="223"/>
      <c r="O107" s="224" t="str">
        <f t="shared" si="1"/>
        <v/>
      </c>
    </row>
    <row r="108" spans="2:15" ht="15.95" customHeight="1" x14ac:dyDescent="0.15">
      <c r="B108" s="219">
        <v>94</v>
      </c>
      <c r="C108" s="220"/>
      <c r="D108" s="220"/>
      <c r="E108" s="220"/>
      <c r="F108" s="220"/>
      <c r="G108" s="220"/>
      <c r="H108" s="221"/>
      <c r="I108" s="222"/>
      <c r="J108" s="220"/>
      <c r="K108" s="220"/>
      <c r="L108" s="223"/>
      <c r="M108" s="223"/>
      <c r="N108" s="223"/>
      <c r="O108" s="224" t="str">
        <f t="shared" si="1"/>
        <v/>
      </c>
    </row>
    <row r="109" spans="2:15" ht="15.95" customHeight="1" x14ac:dyDescent="0.15">
      <c r="B109" s="238">
        <v>95</v>
      </c>
      <c r="C109" s="227"/>
      <c r="D109" s="227"/>
      <c r="E109" s="227"/>
      <c r="F109" s="227"/>
      <c r="G109" s="227"/>
      <c r="H109" s="240"/>
      <c r="I109" s="241"/>
      <c r="J109" s="227"/>
      <c r="K109" s="227"/>
      <c r="L109" s="242"/>
      <c r="M109" s="242"/>
      <c r="N109" s="242"/>
      <c r="O109" s="231" t="str">
        <f t="shared" si="1"/>
        <v/>
      </c>
    </row>
    <row r="110" spans="2:15" ht="15.95" customHeight="1" x14ac:dyDescent="0.15">
      <c r="B110" s="237">
        <v>96</v>
      </c>
      <c r="C110" s="207"/>
      <c r="D110" s="207"/>
      <c r="E110" s="207"/>
      <c r="F110" s="207"/>
      <c r="G110" s="207"/>
      <c r="H110" s="208"/>
      <c r="I110" s="209"/>
      <c r="J110" s="206"/>
      <c r="K110" s="207"/>
      <c r="L110" s="210"/>
      <c r="M110" s="210"/>
      <c r="N110" s="210"/>
      <c r="O110" s="239" t="str">
        <f t="shared" si="1"/>
        <v/>
      </c>
    </row>
    <row r="111" spans="2:15" ht="15.95" customHeight="1" x14ac:dyDescent="0.15">
      <c r="B111" s="219">
        <v>97</v>
      </c>
      <c r="C111" s="220"/>
      <c r="D111" s="220"/>
      <c r="E111" s="220"/>
      <c r="F111" s="220"/>
      <c r="G111" s="220"/>
      <c r="H111" s="221"/>
      <c r="I111" s="222"/>
      <c r="J111" s="220"/>
      <c r="K111" s="220"/>
      <c r="L111" s="223"/>
      <c r="M111" s="223"/>
      <c r="N111" s="223"/>
      <c r="O111" s="224" t="str">
        <f t="shared" si="1"/>
        <v/>
      </c>
    </row>
    <row r="112" spans="2:15" ht="15.95" customHeight="1" x14ac:dyDescent="0.15">
      <c r="B112" s="219">
        <v>98</v>
      </c>
      <c r="C112" s="220"/>
      <c r="D112" s="220"/>
      <c r="E112" s="220"/>
      <c r="F112" s="220"/>
      <c r="G112" s="220"/>
      <c r="H112" s="221"/>
      <c r="I112" s="222"/>
      <c r="J112" s="220"/>
      <c r="K112" s="220"/>
      <c r="L112" s="223"/>
      <c r="M112" s="223"/>
      <c r="N112" s="223"/>
      <c r="O112" s="224" t="str">
        <f t="shared" si="1"/>
        <v/>
      </c>
    </row>
    <row r="113" spans="1:36" ht="15.95" customHeight="1" x14ac:dyDescent="0.15">
      <c r="B113" s="219">
        <v>99</v>
      </c>
      <c r="C113" s="220"/>
      <c r="D113" s="220"/>
      <c r="E113" s="220"/>
      <c r="F113" s="220"/>
      <c r="G113" s="220"/>
      <c r="H113" s="221"/>
      <c r="I113" s="222"/>
      <c r="J113" s="220"/>
      <c r="K113" s="220"/>
      <c r="L113" s="223"/>
      <c r="M113" s="223"/>
      <c r="N113" s="223"/>
      <c r="O113" s="224" t="str">
        <f t="shared" si="1"/>
        <v/>
      </c>
    </row>
    <row r="114" spans="1:36" ht="15.95" customHeight="1" x14ac:dyDescent="0.15">
      <c r="B114" s="238">
        <v>100</v>
      </c>
      <c r="C114" s="227"/>
      <c r="D114" s="227"/>
      <c r="E114" s="227"/>
      <c r="F114" s="227"/>
      <c r="G114" s="227"/>
      <c r="H114" s="228"/>
      <c r="I114" s="229"/>
      <c r="J114" s="226"/>
      <c r="K114" s="227"/>
      <c r="L114" s="230"/>
      <c r="M114" s="230"/>
      <c r="N114" s="230"/>
      <c r="O114" s="231" t="str">
        <f t="shared" si="1"/>
        <v/>
      </c>
    </row>
    <row r="115" spans="1:36" ht="20.100000000000001" customHeight="1" x14ac:dyDescent="0.15">
      <c r="C115" s="233"/>
      <c r="D115" s="233"/>
      <c r="E115" s="233"/>
      <c r="F115" s="233"/>
      <c r="G115" s="233"/>
      <c r="H115" s="234"/>
      <c r="I115" s="235"/>
      <c r="J115" s="233"/>
      <c r="K115" s="233"/>
      <c r="L115" s="236"/>
      <c r="M115" s="236"/>
      <c r="N115" s="236"/>
    </row>
    <row r="116" spans="1:36" s="158" customFormat="1" ht="20.100000000000001" customHeight="1" x14ac:dyDescent="0.15">
      <c r="A116" s="274" t="s">
        <v>518</v>
      </c>
      <c r="B116" s="274"/>
      <c r="C116" s="274"/>
      <c r="D116" s="274"/>
      <c r="E116" s="274"/>
      <c r="F116" s="274"/>
      <c r="G116" s="274"/>
      <c r="H116" s="274"/>
      <c r="I116" s="274"/>
      <c r="J116" s="274"/>
      <c r="K116" s="274"/>
      <c r="L116" s="274"/>
      <c r="M116" s="274"/>
      <c r="N116" s="274"/>
      <c r="O116" s="274"/>
      <c r="P116" s="4"/>
      <c r="Q116" s="4"/>
      <c r="R116" s="4"/>
      <c r="S116" s="4"/>
      <c r="T116" s="4"/>
      <c r="U116" s="4"/>
      <c r="V116" s="4"/>
      <c r="W116" s="4"/>
      <c r="X116" s="4"/>
      <c r="Y116" s="4"/>
      <c r="Z116" s="4"/>
      <c r="AA116" s="4"/>
      <c r="AB116" s="4"/>
      <c r="AC116" s="4"/>
      <c r="AD116" s="4"/>
      <c r="AE116" s="4"/>
      <c r="AF116" s="4"/>
      <c r="AG116" s="4"/>
      <c r="AH116" s="4"/>
      <c r="AI116" s="4"/>
      <c r="AJ116" s="4"/>
    </row>
    <row r="117" spans="1:36" ht="18" customHeight="1" x14ac:dyDescent="0.15">
      <c r="B117" s="33" t="s">
        <v>538</v>
      </c>
    </row>
    <row r="118" spans="1:36" ht="18" customHeight="1" x14ac:dyDescent="0.15">
      <c r="B118" s="317" t="s">
        <v>381</v>
      </c>
      <c r="C118" s="317" t="s">
        <v>382</v>
      </c>
      <c r="D118" s="317" t="s">
        <v>383</v>
      </c>
      <c r="E118" s="317" t="s">
        <v>384</v>
      </c>
      <c r="F118" s="317" t="s">
        <v>385</v>
      </c>
      <c r="G118" s="319" t="s">
        <v>386</v>
      </c>
      <c r="H118" s="320"/>
      <c r="I118" s="320"/>
      <c r="J118" s="320"/>
      <c r="K118" s="320"/>
      <c r="L118" s="320"/>
      <c r="M118" s="320"/>
      <c r="N118" s="320"/>
      <c r="O118" s="321"/>
    </row>
    <row r="119" spans="1:36" ht="30" customHeight="1" x14ac:dyDescent="0.15">
      <c r="B119" s="317"/>
      <c r="C119" s="317"/>
      <c r="D119" s="317"/>
      <c r="E119" s="317"/>
      <c r="F119" s="317"/>
      <c r="G119" s="319" t="s">
        <v>387</v>
      </c>
      <c r="H119" s="320"/>
      <c r="I119" s="320"/>
      <c r="J119" s="321"/>
      <c r="K119" s="319" t="s">
        <v>388</v>
      </c>
      <c r="L119" s="320"/>
      <c r="M119" s="320"/>
      <c r="N119" s="320"/>
      <c r="O119" s="321"/>
    </row>
    <row r="120" spans="1:36" ht="68.099999999999994" customHeight="1" x14ac:dyDescent="0.15">
      <c r="B120" s="317"/>
      <c r="C120" s="317"/>
      <c r="D120" s="317"/>
      <c r="E120" s="318"/>
      <c r="F120" s="318"/>
      <c r="G120" s="197" t="s">
        <v>389</v>
      </c>
      <c r="H120" s="198" t="s">
        <v>520</v>
      </c>
      <c r="I120" s="199" t="s">
        <v>521</v>
      </c>
      <c r="J120" s="322" t="s">
        <v>390</v>
      </c>
      <c r="K120" s="197" t="s">
        <v>389</v>
      </c>
      <c r="L120" s="199" t="s">
        <v>391</v>
      </c>
      <c r="M120" s="199" t="s">
        <v>392</v>
      </c>
      <c r="N120" s="199" t="s">
        <v>393</v>
      </c>
      <c r="O120" s="316" t="s">
        <v>368</v>
      </c>
    </row>
    <row r="121" spans="1:36" ht="18" customHeight="1" x14ac:dyDescent="0.15">
      <c r="B121" s="317"/>
      <c r="C121" s="317"/>
      <c r="D121" s="317"/>
      <c r="E121" s="200" t="s">
        <v>394</v>
      </c>
      <c r="F121" s="200" t="s">
        <v>395</v>
      </c>
      <c r="G121" s="200"/>
      <c r="H121" s="201" t="s">
        <v>396</v>
      </c>
      <c r="I121" s="202" t="s">
        <v>397</v>
      </c>
      <c r="J121" s="322"/>
      <c r="K121" s="203"/>
      <c r="L121" s="202" t="s">
        <v>370</v>
      </c>
      <c r="M121" s="202" t="s">
        <v>370</v>
      </c>
      <c r="N121" s="202" t="s">
        <v>370</v>
      </c>
      <c r="O121" s="316"/>
    </row>
    <row r="122" spans="1:36" ht="15.95" customHeight="1" x14ac:dyDescent="0.15">
      <c r="B122" s="237">
        <v>101</v>
      </c>
      <c r="C122" s="207"/>
      <c r="D122" s="207"/>
      <c r="E122" s="207"/>
      <c r="F122" s="206"/>
      <c r="G122" s="207"/>
      <c r="H122" s="208"/>
      <c r="I122" s="209"/>
      <c r="J122" s="206"/>
      <c r="K122" s="207"/>
      <c r="L122" s="210"/>
      <c r="M122" s="210"/>
      <c r="N122" s="210"/>
      <c r="O122" s="211" t="str">
        <f>IF(L122="","",ROUNDUP(((L122-N122)/(M122-N122)),2))</f>
        <v/>
      </c>
    </row>
    <row r="123" spans="1:36" ht="15.95" customHeight="1" x14ac:dyDescent="0.15">
      <c r="B123" s="219">
        <v>102</v>
      </c>
      <c r="C123" s="220"/>
      <c r="D123" s="220"/>
      <c r="E123" s="220"/>
      <c r="F123" s="220"/>
      <c r="G123" s="220"/>
      <c r="H123" s="221"/>
      <c r="I123" s="222"/>
      <c r="J123" s="220"/>
      <c r="K123" s="220"/>
      <c r="L123" s="223"/>
      <c r="M123" s="223"/>
      <c r="N123" s="223"/>
      <c r="O123" s="224" t="str">
        <f t="shared" ref="O123:O171" si="2">IF(L123="","",ROUNDUP(((L123-N123)/(M123-N123)),2))</f>
        <v/>
      </c>
    </row>
    <row r="124" spans="1:36" ht="15.95" customHeight="1" x14ac:dyDescent="0.15">
      <c r="B124" s="219">
        <v>103</v>
      </c>
      <c r="C124" s="220"/>
      <c r="D124" s="220"/>
      <c r="E124" s="220"/>
      <c r="F124" s="220"/>
      <c r="G124" s="220"/>
      <c r="H124" s="221"/>
      <c r="I124" s="222"/>
      <c r="J124" s="220"/>
      <c r="K124" s="220"/>
      <c r="L124" s="223"/>
      <c r="M124" s="223"/>
      <c r="N124" s="223"/>
      <c r="O124" s="224" t="str">
        <f t="shared" si="2"/>
        <v/>
      </c>
    </row>
    <row r="125" spans="1:36" ht="15.95" customHeight="1" x14ac:dyDescent="0.15">
      <c r="B125" s="219">
        <v>104</v>
      </c>
      <c r="C125" s="220"/>
      <c r="D125" s="220"/>
      <c r="E125" s="220"/>
      <c r="F125" s="220"/>
      <c r="G125" s="220"/>
      <c r="H125" s="221"/>
      <c r="I125" s="222"/>
      <c r="J125" s="220"/>
      <c r="K125" s="220"/>
      <c r="L125" s="223"/>
      <c r="M125" s="223"/>
      <c r="N125" s="223"/>
      <c r="O125" s="224" t="str">
        <f t="shared" si="2"/>
        <v/>
      </c>
    </row>
    <row r="126" spans="1:36" ht="15.95" customHeight="1" x14ac:dyDescent="0.15">
      <c r="B126" s="238">
        <v>105</v>
      </c>
      <c r="C126" s="227"/>
      <c r="D126" s="227"/>
      <c r="E126" s="227"/>
      <c r="F126" s="226"/>
      <c r="G126" s="227"/>
      <c r="H126" s="228"/>
      <c r="I126" s="229"/>
      <c r="J126" s="226"/>
      <c r="K126" s="227"/>
      <c r="L126" s="230"/>
      <c r="M126" s="230"/>
      <c r="N126" s="230"/>
      <c r="O126" s="231" t="str">
        <f t="shared" si="2"/>
        <v/>
      </c>
    </row>
    <row r="127" spans="1:36" ht="15.95" customHeight="1" x14ac:dyDescent="0.15">
      <c r="B127" s="237">
        <v>106</v>
      </c>
      <c r="C127" s="207"/>
      <c r="D127" s="207"/>
      <c r="E127" s="207"/>
      <c r="F127" s="207"/>
      <c r="G127" s="207"/>
      <c r="H127" s="208"/>
      <c r="I127" s="209"/>
      <c r="J127" s="206"/>
      <c r="K127" s="207"/>
      <c r="L127" s="210"/>
      <c r="M127" s="210"/>
      <c r="N127" s="210"/>
      <c r="O127" s="239" t="str">
        <f t="shared" si="2"/>
        <v/>
      </c>
    </row>
    <row r="128" spans="1:36" ht="15.95" customHeight="1" x14ac:dyDescent="0.15">
      <c r="B128" s="219">
        <v>107</v>
      </c>
      <c r="C128" s="220"/>
      <c r="D128" s="220"/>
      <c r="E128" s="220"/>
      <c r="F128" s="220"/>
      <c r="G128" s="220"/>
      <c r="H128" s="221"/>
      <c r="I128" s="222"/>
      <c r="J128" s="220"/>
      <c r="K128" s="220"/>
      <c r="L128" s="223"/>
      <c r="M128" s="223"/>
      <c r="N128" s="223"/>
      <c r="O128" s="224" t="str">
        <f t="shared" si="2"/>
        <v/>
      </c>
    </row>
    <row r="129" spans="2:15" ht="15.95" customHeight="1" x14ac:dyDescent="0.15">
      <c r="B129" s="219">
        <v>108</v>
      </c>
      <c r="C129" s="220"/>
      <c r="D129" s="220"/>
      <c r="E129" s="220"/>
      <c r="F129" s="220"/>
      <c r="G129" s="220"/>
      <c r="H129" s="221"/>
      <c r="I129" s="222"/>
      <c r="J129" s="220"/>
      <c r="K129" s="220"/>
      <c r="L129" s="223"/>
      <c r="M129" s="223"/>
      <c r="N129" s="223"/>
      <c r="O129" s="224" t="str">
        <f t="shared" si="2"/>
        <v/>
      </c>
    </row>
    <row r="130" spans="2:15" ht="15.95" customHeight="1" x14ac:dyDescent="0.15">
      <c r="B130" s="219">
        <v>109</v>
      </c>
      <c r="C130" s="220"/>
      <c r="D130" s="220"/>
      <c r="E130" s="220"/>
      <c r="F130" s="220"/>
      <c r="G130" s="220"/>
      <c r="H130" s="221"/>
      <c r="I130" s="222"/>
      <c r="J130" s="220"/>
      <c r="K130" s="220"/>
      <c r="L130" s="223"/>
      <c r="M130" s="223"/>
      <c r="N130" s="223"/>
      <c r="O130" s="224" t="str">
        <f t="shared" si="2"/>
        <v/>
      </c>
    </row>
    <row r="131" spans="2:15" ht="15.95" customHeight="1" x14ac:dyDescent="0.15">
      <c r="B131" s="238">
        <v>110</v>
      </c>
      <c r="C131" s="227"/>
      <c r="D131" s="227"/>
      <c r="E131" s="227"/>
      <c r="F131" s="227"/>
      <c r="G131" s="227"/>
      <c r="H131" s="228"/>
      <c r="I131" s="229"/>
      <c r="J131" s="226"/>
      <c r="K131" s="227"/>
      <c r="L131" s="230"/>
      <c r="M131" s="230"/>
      <c r="N131" s="230"/>
      <c r="O131" s="231" t="str">
        <f t="shared" si="2"/>
        <v/>
      </c>
    </row>
    <row r="132" spans="2:15" ht="15.95" customHeight="1" x14ac:dyDescent="0.15">
      <c r="B132" s="237">
        <v>111</v>
      </c>
      <c r="C132" s="207"/>
      <c r="D132" s="207"/>
      <c r="E132" s="207"/>
      <c r="F132" s="207"/>
      <c r="G132" s="207"/>
      <c r="H132" s="208"/>
      <c r="I132" s="209"/>
      <c r="J132" s="206"/>
      <c r="K132" s="207"/>
      <c r="L132" s="210"/>
      <c r="M132" s="210"/>
      <c r="N132" s="210"/>
      <c r="O132" s="239" t="str">
        <f t="shared" si="2"/>
        <v/>
      </c>
    </row>
    <row r="133" spans="2:15" ht="15.95" customHeight="1" x14ac:dyDescent="0.15">
      <c r="B133" s="219">
        <v>112</v>
      </c>
      <c r="C133" s="220"/>
      <c r="D133" s="220"/>
      <c r="E133" s="220"/>
      <c r="F133" s="220"/>
      <c r="G133" s="220"/>
      <c r="H133" s="221"/>
      <c r="I133" s="222"/>
      <c r="J133" s="220"/>
      <c r="K133" s="220"/>
      <c r="L133" s="223"/>
      <c r="M133" s="223"/>
      <c r="N133" s="223"/>
      <c r="O133" s="224" t="str">
        <f t="shared" si="2"/>
        <v/>
      </c>
    </row>
    <row r="134" spans="2:15" ht="15.95" customHeight="1" x14ac:dyDescent="0.15">
      <c r="B134" s="219">
        <v>113</v>
      </c>
      <c r="C134" s="220"/>
      <c r="D134" s="220"/>
      <c r="E134" s="220"/>
      <c r="F134" s="220"/>
      <c r="G134" s="220"/>
      <c r="H134" s="221"/>
      <c r="I134" s="222"/>
      <c r="J134" s="220"/>
      <c r="K134" s="220"/>
      <c r="L134" s="223"/>
      <c r="M134" s="223"/>
      <c r="N134" s="223"/>
      <c r="O134" s="224" t="str">
        <f t="shared" si="2"/>
        <v/>
      </c>
    </row>
    <row r="135" spans="2:15" ht="15.95" customHeight="1" x14ac:dyDescent="0.15">
      <c r="B135" s="219">
        <v>114</v>
      </c>
      <c r="C135" s="220"/>
      <c r="D135" s="220"/>
      <c r="E135" s="220"/>
      <c r="F135" s="220"/>
      <c r="G135" s="220"/>
      <c r="H135" s="221"/>
      <c r="I135" s="222"/>
      <c r="J135" s="220"/>
      <c r="K135" s="220"/>
      <c r="L135" s="223"/>
      <c r="M135" s="223"/>
      <c r="N135" s="223"/>
      <c r="O135" s="224" t="str">
        <f t="shared" si="2"/>
        <v/>
      </c>
    </row>
    <row r="136" spans="2:15" ht="15.95" customHeight="1" x14ac:dyDescent="0.15">
      <c r="B136" s="238">
        <v>115</v>
      </c>
      <c r="C136" s="227"/>
      <c r="D136" s="227"/>
      <c r="E136" s="227"/>
      <c r="F136" s="227"/>
      <c r="G136" s="227"/>
      <c r="H136" s="228"/>
      <c r="I136" s="229"/>
      <c r="J136" s="226"/>
      <c r="K136" s="227"/>
      <c r="L136" s="230"/>
      <c r="M136" s="230"/>
      <c r="N136" s="230"/>
      <c r="O136" s="231" t="str">
        <f t="shared" si="2"/>
        <v/>
      </c>
    </row>
    <row r="137" spans="2:15" ht="15.95" customHeight="1" x14ac:dyDescent="0.15">
      <c r="B137" s="237">
        <v>116</v>
      </c>
      <c r="C137" s="207"/>
      <c r="D137" s="207"/>
      <c r="E137" s="207"/>
      <c r="F137" s="206"/>
      <c r="G137" s="207"/>
      <c r="H137" s="208"/>
      <c r="I137" s="209"/>
      <c r="J137" s="206"/>
      <c r="K137" s="207"/>
      <c r="L137" s="210"/>
      <c r="M137" s="210"/>
      <c r="N137" s="210"/>
      <c r="O137" s="239" t="str">
        <f t="shared" si="2"/>
        <v/>
      </c>
    </row>
    <row r="138" spans="2:15" ht="15.95" customHeight="1" x14ac:dyDescent="0.15">
      <c r="B138" s="219">
        <v>117</v>
      </c>
      <c r="C138" s="220"/>
      <c r="D138" s="220"/>
      <c r="E138" s="220"/>
      <c r="F138" s="220"/>
      <c r="G138" s="220"/>
      <c r="H138" s="221"/>
      <c r="I138" s="222"/>
      <c r="J138" s="220"/>
      <c r="K138" s="220"/>
      <c r="L138" s="223"/>
      <c r="M138" s="223"/>
      <c r="N138" s="223"/>
      <c r="O138" s="224" t="str">
        <f t="shared" si="2"/>
        <v/>
      </c>
    </row>
    <row r="139" spans="2:15" ht="15.95" customHeight="1" x14ac:dyDescent="0.15">
      <c r="B139" s="219">
        <v>118</v>
      </c>
      <c r="C139" s="220"/>
      <c r="D139" s="220"/>
      <c r="E139" s="220"/>
      <c r="F139" s="220"/>
      <c r="G139" s="220"/>
      <c r="H139" s="221"/>
      <c r="I139" s="222"/>
      <c r="J139" s="220"/>
      <c r="K139" s="220"/>
      <c r="L139" s="223"/>
      <c r="M139" s="223"/>
      <c r="N139" s="223"/>
      <c r="O139" s="224" t="str">
        <f t="shared" si="2"/>
        <v/>
      </c>
    </row>
    <row r="140" spans="2:15" ht="15.95" customHeight="1" x14ac:dyDescent="0.15">
      <c r="B140" s="219">
        <v>119</v>
      </c>
      <c r="C140" s="220"/>
      <c r="D140" s="220"/>
      <c r="E140" s="220"/>
      <c r="F140" s="220"/>
      <c r="G140" s="220"/>
      <c r="H140" s="221"/>
      <c r="I140" s="222"/>
      <c r="J140" s="220"/>
      <c r="K140" s="220"/>
      <c r="L140" s="223"/>
      <c r="M140" s="223"/>
      <c r="N140" s="223"/>
      <c r="O140" s="224" t="str">
        <f t="shared" si="2"/>
        <v/>
      </c>
    </row>
    <row r="141" spans="2:15" ht="15.95" customHeight="1" x14ac:dyDescent="0.15">
      <c r="B141" s="238">
        <v>120</v>
      </c>
      <c r="C141" s="227"/>
      <c r="D141" s="227"/>
      <c r="E141" s="227"/>
      <c r="F141" s="226"/>
      <c r="G141" s="227"/>
      <c r="H141" s="228"/>
      <c r="I141" s="229"/>
      <c r="J141" s="226"/>
      <c r="K141" s="227"/>
      <c r="L141" s="230"/>
      <c r="M141" s="230"/>
      <c r="N141" s="230"/>
      <c r="O141" s="231" t="str">
        <f t="shared" si="2"/>
        <v/>
      </c>
    </row>
    <row r="142" spans="2:15" ht="15.95" customHeight="1" x14ac:dyDescent="0.15">
      <c r="B142" s="237">
        <v>121</v>
      </c>
      <c r="C142" s="207"/>
      <c r="D142" s="207"/>
      <c r="E142" s="207"/>
      <c r="F142" s="207"/>
      <c r="G142" s="207"/>
      <c r="H142" s="208"/>
      <c r="I142" s="209"/>
      <c r="J142" s="206"/>
      <c r="K142" s="207"/>
      <c r="L142" s="210"/>
      <c r="M142" s="210"/>
      <c r="N142" s="210"/>
      <c r="O142" s="239" t="str">
        <f t="shared" si="2"/>
        <v/>
      </c>
    </row>
    <row r="143" spans="2:15" ht="15.95" customHeight="1" x14ac:dyDescent="0.15">
      <c r="B143" s="219">
        <v>122</v>
      </c>
      <c r="C143" s="220"/>
      <c r="D143" s="220"/>
      <c r="E143" s="220"/>
      <c r="F143" s="220"/>
      <c r="G143" s="220"/>
      <c r="H143" s="221"/>
      <c r="I143" s="222"/>
      <c r="J143" s="220"/>
      <c r="K143" s="220"/>
      <c r="L143" s="223"/>
      <c r="M143" s="223"/>
      <c r="N143" s="223"/>
      <c r="O143" s="224" t="str">
        <f t="shared" si="2"/>
        <v/>
      </c>
    </row>
    <row r="144" spans="2:15" ht="15.95" customHeight="1" x14ac:dyDescent="0.15">
      <c r="B144" s="219">
        <v>123</v>
      </c>
      <c r="C144" s="220"/>
      <c r="D144" s="220"/>
      <c r="E144" s="220"/>
      <c r="F144" s="220"/>
      <c r="G144" s="220"/>
      <c r="H144" s="221"/>
      <c r="I144" s="222"/>
      <c r="J144" s="220"/>
      <c r="K144" s="220"/>
      <c r="L144" s="223"/>
      <c r="M144" s="223"/>
      <c r="N144" s="223"/>
      <c r="O144" s="224" t="str">
        <f t="shared" si="2"/>
        <v/>
      </c>
    </row>
    <row r="145" spans="2:15" ht="15.95" customHeight="1" x14ac:dyDescent="0.15">
      <c r="B145" s="219">
        <v>124</v>
      </c>
      <c r="C145" s="220"/>
      <c r="D145" s="220"/>
      <c r="E145" s="220"/>
      <c r="F145" s="220"/>
      <c r="G145" s="220"/>
      <c r="H145" s="221"/>
      <c r="I145" s="222"/>
      <c r="J145" s="220"/>
      <c r="K145" s="220"/>
      <c r="L145" s="223"/>
      <c r="M145" s="223"/>
      <c r="N145" s="223"/>
      <c r="O145" s="224" t="str">
        <f t="shared" si="2"/>
        <v/>
      </c>
    </row>
    <row r="146" spans="2:15" ht="15.95" customHeight="1" x14ac:dyDescent="0.15">
      <c r="B146" s="238">
        <v>125</v>
      </c>
      <c r="C146" s="227"/>
      <c r="D146" s="227"/>
      <c r="E146" s="227"/>
      <c r="F146" s="227"/>
      <c r="G146" s="227"/>
      <c r="H146" s="228"/>
      <c r="I146" s="229"/>
      <c r="J146" s="226"/>
      <c r="K146" s="227"/>
      <c r="L146" s="230"/>
      <c r="M146" s="230"/>
      <c r="N146" s="230"/>
      <c r="O146" s="231" t="str">
        <f t="shared" si="2"/>
        <v/>
      </c>
    </row>
    <row r="147" spans="2:15" ht="15.95" customHeight="1" x14ac:dyDescent="0.15">
      <c r="B147" s="237">
        <v>126</v>
      </c>
      <c r="C147" s="207"/>
      <c r="D147" s="207"/>
      <c r="E147" s="207"/>
      <c r="F147" s="206"/>
      <c r="G147" s="207"/>
      <c r="H147" s="208"/>
      <c r="I147" s="209"/>
      <c r="J147" s="206"/>
      <c r="K147" s="207"/>
      <c r="L147" s="210"/>
      <c r="M147" s="210"/>
      <c r="N147" s="210"/>
      <c r="O147" s="239" t="str">
        <f t="shared" si="2"/>
        <v/>
      </c>
    </row>
    <row r="148" spans="2:15" ht="15.95" customHeight="1" x14ac:dyDescent="0.15">
      <c r="B148" s="219">
        <v>127</v>
      </c>
      <c r="C148" s="220"/>
      <c r="D148" s="220"/>
      <c r="E148" s="220"/>
      <c r="F148" s="220"/>
      <c r="G148" s="220"/>
      <c r="H148" s="221"/>
      <c r="I148" s="222"/>
      <c r="J148" s="220"/>
      <c r="K148" s="220"/>
      <c r="L148" s="223"/>
      <c r="M148" s="223"/>
      <c r="N148" s="223"/>
      <c r="O148" s="224" t="str">
        <f t="shared" si="2"/>
        <v/>
      </c>
    </row>
    <row r="149" spans="2:15" ht="15.95" customHeight="1" x14ac:dyDescent="0.15">
      <c r="B149" s="219">
        <v>128</v>
      </c>
      <c r="C149" s="220"/>
      <c r="D149" s="220"/>
      <c r="E149" s="220"/>
      <c r="F149" s="220"/>
      <c r="G149" s="220"/>
      <c r="H149" s="221"/>
      <c r="I149" s="222"/>
      <c r="J149" s="220"/>
      <c r="K149" s="220"/>
      <c r="L149" s="223"/>
      <c r="M149" s="223"/>
      <c r="N149" s="223"/>
      <c r="O149" s="224" t="str">
        <f t="shared" si="2"/>
        <v/>
      </c>
    </row>
    <row r="150" spans="2:15" ht="15.95" customHeight="1" x14ac:dyDescent="0.15">
      <c r="B150" s="219">
        <v>129</v>
      </c>
      <c r="C150" s="220"/>
      <c r="D150" s="220"/>
      <c r="E150" s="220"/>
      <c r="F150" s="220"/>
      <c r="G150" s="220"/>
      <c r="H150" s="221"/>
      <c r="I150" s="222"/>
      <c r="J150" s="220"/>
      <c r="K150" s="220"/>
      <c r="L150" s="223"/>
      <c r="M150" s="223"/>
      <c r="N150" s="223"/>
      <c r="O150" s="224" t="str">
        <f t="shared" si="2"/>
        <v/>
      </c>
    </row>
    <row r="151" spans="2:15" ht="15.95" customHeight="1" x14ac:dyDescent="0.15">
      <c r="B151" s="238">
        <v>130</v>
      </c>
      <c r="C151" s="227"/>
      <c r="D151" s="227"/>
      <c r="E151" s="227"/>
      <c r="F151" s="226"/>
      <c r="G151" s="227"/>
      <c r="H151" s="228"/>
      <c r="I151" s="229"/>
      <c r="J151" s="226"/>
      <c r="K151" s="227"/>
      <c r="L151" s="230"/>
      <c r="M151" s="230"/>
      <c r="N151" s="230"/>
      <c r="O151" s="231" t="str">
        <f t="shared" si="2"/>
        <v/>
      </c>
    </row>
    <row r="152" spans="2:15" ht="15.95" customHeight="1" x14ac:dyDescent="0.15">
      <c r="B152" s="237">
        <v>131</v>
      </c>
      <c r="C152" s="207"/>
      <c r="D152" s="207"/>
      <c r="E152" s="207"/>
      <c r="F152" s="207"/>
      <c r="G152" s="207"/>
      <c r="H152" s="208"/>
      <c r="I152" s="209"/>
      <c r="J152" s="206"/>
      <c r="K152" s="207"/>
      <c r="L152" s="210"/>
      <c r="M152" s="210"/>
      <c r="N152" s="210"/>
      <c r="O152" s="239" t="str">
        <f t="shared" si="2"/>
        <v/>
      </c>
    </row>
    <row r="153" spans="2:15" ht="15.95" customHeight="1" x14ac:dyDescent="0.15">
      <c r="B153" s="219">
        <v>132</v>
      </c>
      <c r="C153" s="220"/>
      <c r="D153" s="220"/>
      <c r="E153" s="220"/>
      <c r="F153" s="220"/>
      <c r="G153" s="220"/>
      <c r="H153" s="221"/>
      <c r="I153" s="222"/>
      <c r="J153" s="220"/>
      <c r="K153" s="220"/>
      <c r="L153" s="223"/>
      <c r="M153" s="223"/>
      <c r="N153" s="223"/>
      <c r="O153" s="224" t="str">
        <f t="shared" si="2"/>
        <v/>
      </c>
    </row>
    <row r="154" spans="2:15" ht="15.95" customHeight="1" x14ac:dyDescent="0.15">
      <c r="B154" s="219">
        <v>133</v>
      </c>
      <c r="C154" s="220"/>
      <c r="D154" s="220"/>
      <c r="E154" s="220"/>
      <c r="F154" s="220"/>
      <c r="G154" s="220"/>
      <c r="H154" s="221"/>
      <c r="I154" s="222"/>
      <c r="J154" s="220"/>
      <c r="K154" s="220"/>
      <c r="L154" s="223"/>
      <c r="M154" s="223"/>
      <c r="N154" s="223"/>
      <c r="O154" s="224" t="str">
        <f t="shared" si="2"/>
        <v/>
      </c>
    </row>
    <row r="155" spans="2:15" ht="15.95" customHeight="1" x14ac:dyDescent="0.15">
      <c r="B155" s="219">
        <v>134</v>
      </c>
      <c r="C155" s="220"/>
      <c r="D155" s="220"/>
      <c r="E155" s="220"/>
      <c r="F155" s="220"/>
      <c r="G155" s="220"/>
      <c r="H155" s="221"/>
      <c r="I155" s="222"/>
      <c r="J155" s="220"/>
      <c r="K155" s="220"/>
      <c r="L155" s="223"/>
      <c r="M155" s="223"/>
      <c r="N155" s="223"/>
      <c r="O155" s="224" t="str">
        <f t="shared" si="2"/>
        <v/>
      </c>
    </row>
    <row r="156" spans="2:15" ht="15.95" customHeight="1" x14ac:dyDescent="0.15">
      <c r="B156" s="238">
        <v>135</v>
      </c>
      <c r="C156" s="227"/>
      <c r="D156" s="227"/>
      <c r="E156" s="227"/>
      <c r="F156" s="227"/>
      <c r="G156" s="227"/>
      <c r="H156" s="240"/>
      <c r="I156" s="241"/>
      <c r="J156" s="227"/>
      <c r="K156" s="227"/>
      <c r="L156" s="242"/>
      <c r="M156" s="242"/>
      <c r="N156" s="242"/>
      <c r="O156" s="231" t="str">
        <f t="shared" si="2"/>
        <v/>
      </c>
    </row>
    <row r="157" spans="2:15" ht="15.95" customHeight="1" x14ac:dyDescent="0.15">
      <c r="B157" s="237">
        <v>136</v>
      </c>
      <c r="C157" s="207"/>
      <c r="D157" s="207"/>
      <c r="E157" s="207"/>
      <c r="F157" s="207"/>
      <c r="G157" s="207"/>
      <c r="H157" s="208"/>
      <c r="I157" s="209"/>
      <c r="J157" s="206"/>
      <c r="K157" s="207"/>
      <c r="L157" s="210"/>
      <c r="M157" s="210"/>
      <c r="N157" s="210"/>
      <c r="O157" s="239" t="str">
        <f t="shared" si="2"/>
        <v/>
      </c>
    </row>
    <row r="158" spans="2:15" ht="15.95" customHeight="1" x14ac:dyDescent="0.15">
      <c r="B158" s="219">
        <v>137</v>
      </c>
      <c r="C158" s="220"/>
      <c r="D158" s="220"/>
      <c r="E158" s="220"/>
      <c r="F158" s="220"/>
      <c r="G158" s="220"/>
      <c r="H158" s="221"/>
      <c r="I158" s="222"/>
      <c r="J158" s="220"/>
      <c r="K158" s="220"/>
      <c r="L158" s="223"/>
      <c r="M158" s="223"/>
      <c r="N158" s="223"/>
      <c r="O158" s="224" t="str">
        <f t="shared" si="2"/>
        <v/>
      </c>
    </row>
    <row r="159" spans="2:15" ht="15.95" customHeight="1" x14ac:dyDescent="0.15">
      <c r="B159" s="219">
        <v>138</v>
      </c>
      <c r="C159" s="220"/>
      <c r="D159" s="220"/>
      <c r="E159" s="220"/>
      <c r="F159" s="220"/>
      <c r="G159" s="220"/>
      <c r="H159" s="221"/>
      <c r="I159" s="222"/>
      <c r="J159" s="220"/>
      <c r="K159" s="220"/>
      <c r="L159" s="223"/>
      <c r="M159" s="223"/>
      <c r="N159" s="223"/>
      <c r="O159" s="224" t="str">
        <f t="shared" si="2"/>
        <v/>
      </c>
    </row>
    <row r="160" spans="2:15" ht="15.95" customHeight="1" x14ac:dyDescent="0.15">
      <c r="B160" s="219">
        <v>139</v>
      </c>
      <c r="C160" s="220"/>
      <c r="D160" s="220"/>
      <c r="E160" s="220"/>
      <c r="F160" s="220"/>
      <c r="G160" s="220"/>
      <c r="H160" s="221"/>
      <c r="I160" s="222"/>
      <c r="J160" s="220"/>
      <c r="K160" s="220"/>
      <c r="L160" s="223"/>
      <c r="M160" s="223"/>
      <c r="N160" s="223"/>
      <c r="O160" s="224" t="str">
        <f t="shared" si="2"/>
        <v/>
      </c>
    </row>
    <row r="161" spans="1:36" ht="15.95" customHeight="1" x14ac:dyDescent="0.15">
      <c r="B161" s="238">
        <v>140</v>
      </c>
      <c r="C161" s="227"/>
      <c r="D161" s="227"/>
      <c r="E161" s="227"/>
      <c r="F161" s="227"/>
      <c r="G161" s="227"/>
      <c r="H161" s="228"/>
      <c r="I161" s="229"/>
      <c r="J161" s="226"/>
      <c r="K161" s="227"/>
      <c r="L161" s="230"/>
      <c r="M161" s="230"/>
      <c r="N161" s="230"/>
      <c r="O161" s="231" t="str">
        <f t="shared" si="2"/>
        <v/>
      </c>
    </row>
    <row r="162" spans="1:36" ht="15.95" customHeight="1" x14ac:dyDescent="0.15">
      <c r="B162" s="237">
        <v>141</v>
      </c>
      <c r="C162" s="207"/>
      <c r="D162" s="207"/>
      <c r="E162" s="207"/>
      <c r="F162" s="206"/>
      <c r="G162" s="207"/>
      <c r="H162" s="208"/>
      <c r="I162" s="209"/>
      <c r="J162" s="206"/>
      <c r="K162" s="207"/>
      <c r="L162" s="210"/>
      <c r="M162" s="210"/>
      <c r="N162" s="210"/>
      <c r="O162" s="239" t="str">
        <f t="shared" si="2"/>
        <v/>
      </c>
    </row>
    <row r="163" spans="1:36" ht="15.95" customHeight="1" x14ac:dyDescent="0.15">
      <c r="B163" s="219">
        <v>142</v>
      </c>
      <c r="C163" s="220"/>
      <c r="D163" s="220"/>
      <c r="E163" s="220"/>
      <c r="F163" s="220"/>
      <c r="G163" s="220"/>
      <c r="H163" s="221"/>
      <c r="I163" s="222"/>
      <c r="J163" s="220"/>
      <c r="K163" s="220"/>
      <c r="L163" s="223"/>
      <c r="M163" s="223"/>
      <c r="N163" s="223"/>
      <c r="O163" s="224" t="str">
        <f t="shared" si="2"/>
        <v/>
      </c>
    </row>
    <row r="164" spans="1:36" ht="15.95" customHeight="1" x14ac:dyDescent="0.15">
      <c r="B164" s="219">
        <v>143</v>
      </c>
      <c r="C164" s="220"/>
      <c r="D164" s="220"/>
      <c r="E164" s="220"/>
      <c r="F164" s="220"/>
      <c r="G164" s="220"/>
      <c r="H164" s="221"/>
      <c r="I164" s="222"/>
      <c r="J164" s="220"/>
      <c r="K164" s="220"/>
      <c r="L164" s="223"/>
      <c r="M164" s="223"/>
      <c r="N164" s="223"/>
      <c r="O164" s="224" t="str">
        <f t="shared" si="2"/>
        <v/>
      </c>
    </row>
    <row r="165" spans="1:36" ht="15.95" customHeight="1" x14ac:dyDescent="0.15">
      <c r="B165" s="219">
        <v>144</v>
      </c>
      <c r="C165" s="220"/>
      <c r="D165" s="220"/>
      <c r="E165" s="220"/>
      <c r="F165" s="220"/>
      <c r="G165" s="220"/>
      <c r="H165" s="221"/>
      <c r="I165" s="222"/>
      <c r="J165" s="220"/>
      <c r="K165" s="220"/>
      <c r="L165" s="223"/>
      <c r="M165" s="223"/>
      <c r="N165" s="223"/>
      <c r="O165" s="224" t="str">
        <f t="shared" si="2"/>
        <v/>
      </c>
    </row>
    <row r="166" spans="1:36" ht="15.95" customHeight="1" x14ac:dyDescent="0.15">
      <c r="B166" s="238">
        <v>145</v>
      </c>
      <c r="C166" s="227"/>
      <c r="D166" s="227"/>
      <c r="E166" s="227"/>
      <c r="F166" s="227"/>
      <c r="G166" s="227"/>
      <c r="H166" s="240"/>
      <c r="I166" s="241"/>
      <c r="J166" s="227"/>
      <c r="K166" s="227"/>
      <c r="L166" s="242"/>
      <c r="M166" s="242"/>
      <c r="N166" s="242"/>
      <c r="O166" s="231" t="str">
        <f t="shared" si="2"/>
        <v/>
      </c>
    </row>
    <row r="167" spans="1:36" ht="15.95" customHeight="1" x14ac:dyDescent="0.15">
      <c r="B167" s="237">
        <v>146</v>
      </c>
      <c r="C167" s="207"/>
      <c r="D167" s="207"/>
      <c r="E167" s="207"/>
      <c r="F167" s="207"/>
      <c r="G167" s="207"/>
      <c r="H167" s="208"/>
      <c r="I167" s="209"/>
      <c r="J167" s="206"/>
      <c r="K167" s="207"/>
      <c r="L167" s="210"/>
      <c r="M167" s="210"/>
      <c r="N167" s="210"/>
      <c r="O167" s="239" t="str">
        <f t="shared" si="2"/>
        <v/>
      </c>
    </row>
    <row r="168" spans="1:36" ht="15.95" customHeight="1" x14ac:dyDescent="0.15">
      <c r="B168" s="219">
        <v>147</v>
      </c>
      <c r="C168" s="220"/>
      <c r="D168" s="220"/>
      <c r="E168" s="220"/>
      <c r="F168" s="220"/>
      <c r="G168" s="220"/>
      <c r="H168" s="221"/>
      <c r="I168" s="222"/>
      <c r="J168" s="220"/>
      <c r="K168" s="220"/>
      <c r="L168" s="223"/>
      <c r="M168" s="223"/>
      <c r="N168" s="223"/>
      <c r="O168" s="224" t="str">
        <f t="shared" si="2"/>
        <v/>
      </c>
    </row>
    <row r="169" spans="1:36" ht="15.95" customHeight="1" x14ac:dyDescent="0.15">
      <c r="B169" s="219">
        <v>148</v>
      </c>
      <c r="C169" s="220"/>
      <c r="D169" s="220"/>
      <c r="E169" s="220"/>
      <c r="F169" s="220"/>
      <c r="G169" s="220"/>
      <c r="H169" s="221"/>
      <c r="I169" s="222"/>
      <c r="J169" s="220"/>
      <c r="K169" s="220"/>
      <c r="L169" s="223"/>
      <c r="M169" s="223"/>
      <c r="N169" s="223"/>
      <c r="O169" s="224" t="str">
        <f t="shared" si="2"/>
        <v/>
      </c>
    </row>
    <row r="170" spans="1:36" ht="15.95" customHeight="1" x14ac:dyDescent="0.15">
      <c r="B170" s="219">
        <v>149</v>
      </c>
      <c r="C170" s="220"/>
      <c r="D170" s="220"/>
      <c r="E170" s="220"/>
      <c r="F170" s="220"/>
      <c r="G170" s="220"/>
      <c r="H170" s="221"/>
      <c r="I170" s="222"/>
      <c r="J170" s="220"/>
      <c r="K170" s="220"/>
      <c r="L170" s="223"/>
      <c r="M170" s="223"/>
      <c r="N170" s="223"/>
      <c r="O170" s="224" t="str">
        <f t="shared" si="2"/>
        <v/>
      </c>
    </row>
    <row r="171" spans="1:36" ht="15.95" customHeight="1" x14ac:dyDescent="0.15">
      <c r="B171" s="238">
        <v>150</v>
      </c>
      <c r="C171" s="227"/>
      <c r="D171" s="227"/>
      <c r="E171" s="227"/>
      <c r="F171" s="227"/>
      <c r="G171" s="227"/>
      <c r="H171" s="228"/>
      <c r="I171" s="229"/>
      <c r="J171" s="226"/>
      <c r="K171" s="227"/>
      <c r="L171" s="230"/>
      <c r="M171" s="230"/>
      <c r="N171" s="230"/>
      <c r="O171" s="231" t="str">
        <f t="shared" si="2"/>
        <v/>
      </c>
    </row>
    <row r="172" spans="1:36" ht="20.100000000000001" customHeight="1" x14ac:dyDescent="0.15">
      <c r="C172" s="233"/>
      <c r="D172" s="233"/>
      <c r="E172" s="233"/>
      <c r="F172" s="233"/>
      <c r="G172" s="233"/>
      <c r="H172" s="234"/>
      <c r="I172" s="235"/>
      <c r="J172" s="233"/>
      <c r="K172" s="233"/>
      <c r="L172" s="236"/>
      <c r="M172" s="236"/>
      <c r="N172" s="236"/>
    </row>
    <row r="173" spans="1:36" s="158" customFormat="1" ht="20.100000000000001" customHeight="1" x14ac:dyDescent="0.15">
      <c r="A173" s="274" t="s">
        <v>518</v>
      </c>
      <c r="B173" s="274"/>
      <c r="C173" s="274"/>
      <c r="D173" s="274"/>
      <c r="E173" s="274"/>
      <c r="F173" s="274"/>
      <c r="G173" s="274"/>
      <c r="H173" s="274"/>
      <c r="I173" s="274"/>
      <c r="J173" s="274"/>
      <c r="K173" s="274"/>
      <c r="L173" s="274"/>
      <c r="M173" s="274"/>
      <c r="N173" s="274"/>
      <c r="O173" s="274"/>
      <c r="P173" s="4"/>
      <c r="Q173" s="4"/>
      <c r="R173" s="4"/>
      <c r="S173" s="4"/>
      <c r="T173" s="4"/>
      <c r="U173" s="4"/>
      <c r="V173" s="4"/>
      <c r="W173" s="4"/>
      <c r="X173" s="4"/>
      <c r="Y173" s="4"/>
      <c r="Z173" s="4"/>
      <c r="AA173" s="4"/>
      <c r="AB173" s="4"/>
      <c r="AC173" s="4"/>
      <c r="AD173" s="4"/>
      <c r="AE173" s="4"/>
      <c r="AF173" s="4"/>
      <c r="AG173" s="4"/>
      <c r="AH173" s="4"/>
      <c r="AI173" s="4"/>
      <c r="AJ173" s="4"/>
    </row>
    <row r="174" spans="1:36" ht="18" customHeight="1" x14ac:dyDescent="0.15">
      <c r="B174" s="33" t="s">
        <v>538</v>
      </c>
    </row>
    <row r="175" spans="1:36" ht="18" customHeight="1" x14ac:dyDescent="0.15">
      <c r="B175" s="317" t="s">
        <v>381</v>
      </c>
      <c r="C175" s="317" t="s">
        <v>382</v>
      </c>
      <c r="D175" s="317" t="s">
        <v>383</v>
      </c>
      <c r="E175" s="317" t="s">
        <v>384</v>
      </c>
      <c r="F175" s="317" t="s">
        <v>385</v>
      </c>
      <c r="G175" s="319" t="s">
        <v>386</v>
      </c>
      <c r="H175" s="320"/>
      <c r="I175" s="320"/>
      <c r="J175" s="320"/>
      <c r="K175" s="320"/>
      <c r="L175" s="320"/>
      <c r="M175" s="320"/>
      <c r="N175" s="320"/>
      <c r="O175" s="321"/>
    </row>
    <row r="176" spans="1:36" ht="30" customHeight="1" x14ac:dyDescent="0.15">
      <c r="B176" s="317"/>
      <c r="C176" s="317"/>
      <c r="D176" s="317"/>
      <c r="E176" s="317"/>
      <c r="F176" s="317"/>
      <c r="G176" s="319" t="s">
        <v>387</v>
      </c>
      <c r="H176" s="320"/>
      <c r="I176" s="320"/>
      <c r="J176" s="321"/>
      <c r="K176" s="319" t="s">
        <v>388</v>
      </c>
      <c r="L176" s="320"/>
      <c r="M176" s="320"/>
      <c r="N176" s="320"/>
      <c r="O176" s="321"/>
    </row>
    <row r="177" spans="2:15" ht="68.099999999999994" customHeight="1" x14ac:dyDescent="0.15">
      <c r="B177" s="317"/>
      <c r="C177" s="317"/>
      <c r="D177" s="317"/>
      <c r="E177" s="318"/>
      <c r="F177" s="318"/>
      <c r="G177" s="197" t="s">
        <v>389</v>
      </c>
      <c r="H177" s="198" t="s">
        <v>520</v>
      </c>
      <c r="I177" s="199" t="s">
        <v>521</v>
      </c>
      <c r="J177" s="322" t="s">
        <v>390</v>
      </c>
      <c r="K177" s="197" t="s">
        <v>389</v>
      </c>
      <c r="L177" s="199" t="s">
        <v>391</v>
      </c>
      <c r="M177" s="199" t="s">
        <v>392</v>
      </c>
      <c r="N177" s="199" t="s">
        <v>393</v>
      </c>
      <c r="O177" s="316" t="s">
        <v>368</v>
      </c>
    </row>
    <row r="178" spans="2:15" ht="18" customHeight="1" x14ac:dyDescent="0.15">
      <c r="B178" s="317"/>
      <c r="C178" s="317"/>
      <c r="D178" s="317"/>
      <c r="E178" s="200" t="s">
        <v>394</v>
      </c>
      <c r="F178" s="200" t="s">
        <v>395</v>
      </c>
      <c r="G178" s="200"/>
      <c r="H178" s="201" t="s">
        <v>396</v>
      </c>
      <c r="I178" s="202" t="s">
        <v>397</v>
      </c>
      <c r="J178" s="322"/>
      <c r="K178" s="203"/>
      <c r="L178" s="202" t="s">
        <v>370</v>
      </c>
      <c r="M178" s="202" t="s">
        <v>370</v>
      </c>
      <c r="N178" s="202" t="s">
        <v>370</v>
      </c>
      <c r="O178" s="316"/>
    </row>
    <row r="179" spans="2:15" ht="15.95" customHeight="1" x14ac:dyDescent="0.15">
      <c r="B179" s="237">
        <v>151</v>
      </c>
      <c r="C179" s="207"/>
      <c r="D179" s="207"/>
      <c r="E179" s="207"/>
      <c r="F179" s="206"/>
      <c r="G179" s="207"/>
      <c r="H179" s="208"/>
      <c r="I179" s="209"/>
      <c r="J179" s="206"/>
      <c r="K179" s="207"/>
      <c r="L179" s="210"/>
      <c r="M179" s="210"/>
      <c r="N179" s="210"/>
      <c r="O179" s="211" t="str">
        <f>IF(L179="","",ROUNDUP(((L179-N179)/(M179-N179)),2))</f>
        <v/>
      </c>
    </row>
    <row r="180" spans="2:15" ht="15.95" customHeight="1" x14ac:dyDescent="0.15">
      <c r="B180" s="219">
        <v>152</v>
      </c>
      <c r="C180" s="220"/>
      <c r="D180" s="220"/>
      <c r="E180" s="220"/>
      <c r="F180" s="220"/>
      <c r="G180" s="220"/>
      <c r="H180" s="221"/>
      <c r="I180" s="222"/>
      <c r="J180" s="220"/>
      <c r="K180" s="220"/>
      <c r="L180" s="223"/>
      <c r="M180" s="223"/>
      <c r="N180" s="223"/>
      <c r="O180" s="224" t="str">
        <f t="shared" ref="O180:O228" si="3">IF(L180="","",ROUNDUP(((L180-N180)/(M180-N180)),2))</f>
        <v/>
      </c>
    </row>
    <row r="181" spans="2:15" ht="15.95" customHeight="1" x14ac:dyDescent="0.15">
      <c r="B181" s="219">
        <v>153</v>
      </c>
      <c r="C181" s="220"/>
      <c r="D181" s="220"/>
      <c r="E181" s="220"/>
      <c r="F181" s="220"/>
      <c r="G181" s="220"/>
      <c r="H181" s="221"/>
      <c r="I181" s="222"/>
      <c r="J181" s="220"/>
      <c r="K181" s="220"/>
      <c r="L181" s="223"/>
      <c r="M181" s="223"/>
      <c r="N181" s="223"/>
      <c r="O181" s="224" t="str">
        <f t="shared" si="3"/>
        <v/>
      </c>
    </row>
    <row r="182" spans="2:15" ht="15.95" customHeight="1" x14ac:dyDescent="0.15">
      <c r="B182" s="219">
        <v>154</v>
      </c>
      <c r="C182" s="220"/>
      <c r="D182" s="220"/>
      <c r="E182" s="220"/>
      <c r="F182" s="220"/>
      <c r="G182" s="220"/>
      <c r="H182" s="221"/>
      <c r="I182" s="222"/>
      <c r="J182" s="220"/>
      <c r="K182" s="220"/>
      <c r="L182" s="223"/>
      <c r="M182" s="223"/>
      <c r="N182" s="223"/>
      <c r="O182" s="224" t="str">
        <f t="shared" si="3"/>
        <v/>
      </c>
    </row>
    <row r="183" spans="2:15" ht="15.95" customHeight="1" x14ac:dyDescent="0.15">
      <c r="B183" s="238">
        <v>155</v>
      </c>
      <c r="C183" s="227"/>
      <c r="D183" s="227"/>
      <c r="E183" s="227"/>
      <c r="F183" s="226"/>
      <c r="G183" s="227"/>
      <c r="H183" s="228"/>
      <c r="I183" s="229"/>
      <c r="J183" s="226"/>
      <c r="K183" s="227"/>
      <c r="L183" s="230"/>
      <c r="M183" s="230"/>
      <c r="N183" s="230"/>
      <c r="O183" s="231" t="str">
        <f t="shared" si="3"/>
        <v/>
      </c>
    </row>
    <row r="184" spans="2:15" ht="15.95" customHeight="1" x14ac:dyDescent="0.15">
      <c r="B184" s="237">
        <v>156</v>
      </c>
      <c r="C184" s="207"/>
      <c r="D184" s="207"/>
      <c r="E184" s="207"/>
      <c r="F184" s="206"/>
      <c r="G184" s="207"/>
      <c r="H184" s="208"/>
      <c r="I184" s="209"/>
      <c r="J184" s="206"/>
      <c r="K184" s="207"/>
      <c r="L184" s="210"/>
      <c r="M184" s="210"/>
      <c r="N184" s="210"/>
      <c r="O184" s="239" t="str">
        <f t="shared" si="3"/>
        <v/>
      </c>
    </row>
    <row r="185" spans="2:15" ht="15.95" customHeight="1" x14ac:dyDescent="0.15">
      <c r="B185" s="219">
        <v>157</v>
      </c>
      <c r="C185" s="220"/>
      <c r="D185" s="220"/>
      <c r="E185" s="220"/>
      <c r="F185" s="220"/>
      <c r="G185" s="220"/>
      <c r="H185" s="221"/>
      <c r="I185" s="222"/>
      <c r="J185" s="220"/>
      <c r="K185" s="220"/>
      <c r="L185" s="223"/>
      <c r="M185" s="223"/>
      <c r="N185" s="223"/>
      <c r="O185" s="224" t="str">
        <f t="shared" si="3"/>
        <v/>
      </c>
    </row>
    <row r="186" spans="2:15" ht="15.95" customHeight="1" x14ac:dyDescent="0.15">
      <c r="B186" s="219">
        <v>158</v>
      </c>
      <c r="C186" s="220"/>
      <c r="D186" s="220"/>
      <c r="E186" s="220"/>
      <c r="F186" s="220"/>
      <c r="G186" s="220"/>
      <c r="H186" s="221"/>
      <c r="I186" s="222"/>
      <c r="J186" s="220"/>
      <c r="K186" s="220"/>
      <c r="L186" s="223"/>
      <c r="M186" s="223"/>
      <c r="N186" s="223"/>
      <c r="O186" s="224" t="str">
        <f t="shared" si="3"/>
        <v/>
      </c>
    </row>
    <row r="187" spans="2:15" ht="15.95" customHeight="1" x14ac:dyDescent="0.15">
      <c r="B187" s="219">
        <v>159</v>
      </c>
      <c r="C187" s="220"/>
      <c r="D187" s="220"/>
      <c r="E187" s="220"/>
      <c r="F187" s="220"/>
      <c r="G187" s="220"/>
      <c r="H187" s="221"/>
      <c r="I187" s="222"/>
      <c r="J187" s="220"/>
      <c r="K187" s="220"/>
      <c r="L187" s="223"/>
      <c r="M187" s="223"/>
      <c r="N187" s="223"/>
      <c r="O187" s="224" t="str">
        <f t="shared" si="3"/>
        <v/>
      </c>
    </row>
    <row r="188" spans="2:15" ht="15.95" customHeight="1" x14ac:dyDescent="0.15">
      <c r="B188" s="238">
        <v>160</v>
      </c>
      <c r="C188" s="227"/>
      <c r="D188" s="227"/>
      <c r="E188" s="227"/>
      <c r="F188" s="226"/>
      <c r="G188" s="227"/>
      <c r="H188" s="228"/>
      <c r="I188" s="229"/>
      <c r="J188" s="226"/>
      <c r="K188" s="227"/>
      <c r="L188" s="230"/>
      <c r="M188" s="230"/>
      <c r="N188" s="230"/>
      <c r="O188" s="231" t="str">
        <f t="shared" si="3"/>
        <v/>
      </c>
    </row>
    <row r="189" spans="2:15" ht="15.95" customHeight="1" x14ac:dyDescent="0.15">
      <c r="B189" s="237">
        <v>161</v>
      </c>
      <c r="C189" s="207"/>
      <c r="D189" s="207"/>
      <c r="E189" s="207"/>
      <c r="F189" s="207"/>
      <c r="G189" s="207"/>
      <c r="H189" s="208"/>
      <c r="I189" s="209"/>
      <c r="J189" s="206"/>
      <c r="K189" s="207"/>
      <c r="L189" s="210"/>
      <c r="M189" s="210"/>
      <c r="N189" s="210"/>
      <c r="O189" s="239" t="str">
        <f t="shared" si="3"/>
        <v/>
      </c>
    </row>
    <row r="190" spans="2:15" ht="15.95" customHeight="1" x14ac:dyDescent="0.15">
      <c r="B190" s="219">
        <v>162</v>
      </c>
      <c r="C190" s="220"/>
      <c r="D190" s="220"/>
      <c r="E190" s="220"/>
      <c r="F190" s="220"/>
      <c r="G190" s="220"/>
      <c r="H190" s="221"/>
      <c r="I190" s="222"/>
      <c r="J190" s="220"/>
      <c r="K190" s="220"/>
      <c r="L190" s="223"/>
      <c r="M190" s="223"/>
      <c r="N190" s="223"/>
      <c r="O190" s="224" t="str">
        <f t="shared" si="3"/>
        <v/>
      </c>
    </row>
    <row r="191" spans="2:15" ht="15.95" customHeight="1" x14ac:dyDescent="0.15">
      <c r="B191" s="219">
        <v>163</v>
      </c>
      <c r="C191" s="220"/>
      <c r="D191" s="220"/>
      <c r="E191" s="220"/>
      <c r="F191" s="220"/>
      <c r="G191" s="220"/>
      <c r="H191" s="221"/>
      <c r="I191" s="222"/>
      <c r="J191" s="220"/>
      <c r="K191" s="220"/>
      <c r="L191" s="223"/>
      <c r="M191" s="223"/>
      <c r="N191" s="223"/>
      <c r="O191" s="224" t="str">
        <f t="shared" si="3"/>
        <v/>
      </c>
    </row>
    <row r="192" spans="2:15" ht="15.95" customHeight="1" x14ac:dyDescent="0.15">
      <c r="B192" s="219">
        <v>164</v>
      </c>
      <c r="C192" s="220"/>
      <c r="D192" s="220"/>
      <c r="E192" s="220"/>
      <c r="F192" s="220"/>
      <c r="G192" s="220"/>
      <c r="H192" s="221"/>
      <c r="I192" s="222"/>
      <c r="J192" s="220"/>
      <c r="K192" s="220"/>
      <c r="L192" s="223"/>
      <c r="M192" s="223"/>
      <c r="N192" s="223"/>
      <c r="O192" s="224" t="str">
        <f t="shared" si="3"/>
        <v/>
      </c>
    </row>
    <row r="193" spans="2:15" ht="15.95" customHeight="1" x14ac:dyDescent="0.15">
      <c r="B193" s="238">
        <v>165</v>
      </c>
      <c r="C193" s="227"/>
      <c r="D193" s="227"/>
      <c r="E193" s="227"/>
      <c r="F193" s="227"/>
      <c r="G193" s="227"/>
      <c r="H193" s="228"/>
      <c r="I193" s="229"/>
      <c r="J193" s="226"/>
      <c r="K193" s="227"/>
      <c r="L193" s="230"/>
      <c r="M193" s="230"/>
      <c r="N193" s="230"/>
      <c r="O193" s="231" t="str">
        <f t="shared" si="3"/>
        <v/>
      </c>
    </row>
    <row r="194" spans="2:15" ht="15.95" customHeight="1" x14ac:dyDescent="0.15">
      <c r="B194" s="237">
        <v>166</v>
      </c>
      <c r="C194" s="207"/>
      <c r="D194" s="207"/>
      <c r="E194" s="207"/>
      <c r="F194" s="206"/>
      <c r="G194" s="207"/>
      <c r="H194" s="208"/>
      <c r="I194" s="209"/>
      <c r="J194" s="206"/>
      <c r="K194" s="207"/>
      <c r="L194" s="210"/>
      <c r="M194" s="210"/>
      <c r="N194" s="210"/>
      <c r="O194" s="239" t="str">
        <f t="shared" si="3"/>
        <v/>
      </c>
    </row>
    <row r="195" spans="2:15" ht="15.95" customHeight="1" x14ac:dyDescent="0.15">
      <c r="B195" s="219">
        <v>167</v>
      </c>
      <c r="C195" s="220"/>
      <c r="D195" s="220"/>
      <c r="E195" s="220"/>
      <c r="F195" s="220"/>
      <c r="G195" s="220"/>
      <c r="H195" s="221"/>
      <c r="I195" s="222"/>
      <c r="J195" s="220"/>
      <c r="K195" s="220"/>
      <c r="L195" s="223"/>
      <c r="M195" s="223"/>
      <c r="N195" s="223"/>
      <c r="O195" s="224" t="str">
        <f t="shared" si="3"/>
        <v/>
      </c>
    </row>
    <row r="196" spans="2:15" ht="15.95" customHeight="1" x14ac:dyDescent="0.15">
      <c r="B196" s="219">
        <v>168</v>
      </c>
      <c r="C196" s="220"/>
      <c r="D196" s="220"/>
      <c r="E196" s="220"/>
      <c r="F196" s="220"/>
      <c r="G196" s="220"/>
      <c r="H196" s="221"/>
      <c r="I196" s="222"/>
      <c r="J196" s="220"/>
      <c r="K196" s="220"/>
      <c r="L196" s="223"/>
      <c r="M196" s="223"/>
      <c r="N196" s="223"/>
      <c r="O196" s="224" t="str">
        <f t="shared" si="3"/>
        <v/>
      </c>
    </row>
    <row r="197" spans="2:15" ht="15.95" customHeight="1" x14ac:dyDescent="0.15">
      <c r="B197" s="219">
        <v>169</v>
      </c>
      <c r="C197" s="220"/>
      <c r="D197" s="220"/>
      <c r="E197" s="220"/>
      <c r="F197" s="220"/>
      <c r="G197" s="220"/>
      <c r="H197" s="221"/>
      <c r="I197" s="222"/>
      <c r="J197" s="220"/>
      <c r="K197" s="220"/>
      <c r="L197" s="223"/>
      <c r="M197" s="223"/>
      <c r="N197" s="223"/>
      <c r="O197" s="224" t="str">
        <f t="shared" si="3"/>
        <v/>
      </c>
    </row>
    <row r="198" spans="2:15" ht="15.95" customHeight="1" x14ac:dyDescent="0.15">
      <c r="B198" s="238">
        <v>170</v>
      </c>
      <c r="C198" s="227"/>
      <c r="D198" s="227"/>
      <c r="E198" s="227"/>
      <c r="F198" s="226"/>
      <c r="G198" s="227"/>
      <c r="H198" s="228"/>
      <c r="I198" s="229"/>
      <c r="J198" s="226"/>
      <c r="K198" s="227"/>
      <c r="L198" s="230"/>
      <c r="M198" s="230"/>
      <c r="N198" s="230"/>
      <c r="O198" s="231" t="str">
        <f t="shared" si="3"/>
        <v/>
      </c>
    </row>
    <row r="199" spans="2:15" ht="15.95" customHeight="1" x14ac:dyDescent="0.15">
      <c r="B199" s="237">
        <v>171</v>
      </c>
      <c r="C199" s="207"/>
      <c r="D199" s="207"/>
      <c r="E199" s="207"/>
      <c r="F199" s="207"/>
      <c r="G199" s="207"/>
      <c r="H199" s="208"/>
      <c r="I199" s="209"/>
      <c r="J199" s="206"/>
      <c r="K199" s="207"/>
      <c r="L199" s="210"/>
      <c r="M199" s="210"/>
      <c r="N199" s="210"/>
      <c r="O199" s="239" t="str">
        <f t="shared" si="3"/>
        <v/>
      </c>
    </row>
    <row r="200" spans="2:15" ht="15.95" customHeight="1" x14ac:dyDescent="0.15">
      <c r="B200" s="219">
        <v>172</v>
      </c>
      <c r="C200" s="220"/>
      <c r="D200" s="220"/>
      <c r="E200" s="220"/>
      <c r="F200" s="220"/>
      <c r="G200" s="220"/>
      <c r="H200" s="221"/>
      <c r="I200" s="222"/>
      <c r="J200" s="220"/>
      <c r="K200" s="220"/>
      <c r="L200" s="223"/>
      <c r="M200" s="223"/>
      <c r="N200" s="223"/>
      <c r="O200" s="224" t="str">
        <f t="shared" si="3"/>
        <v/>
      </c>
    </row>
    <row r="201" spans="2:15" ht="15.95" customHeight="1" x14ac:dyDescent="0.15">
      <c r="B201" s="219">
        <v>173</v>
      </c>
      <c r="C201" s="220"/>
      <c r="D201" s="220"/>
      <c r="E201" s="220"/>
      <c r="F201" s="220"/>
      <c r="G201" s="220"/>
      <c r="H201" s="221"/>
      <c r="I201" s="222"/>
      <c r="J201" s="220"/>
      <c r="K201" s="220"/>
      <c r="L201" s="223"/>
      <c r="M201" s="223"/>
      <c r="N201" s="223"/>
      <c r="O201" s="224" t="str">
        <f t="shared" si="3"/>
        <v/>
      </c>
    </row>
    <row r="202" spans="2:15" ht="15.95" customHeight="1" x14ac:dyDescent="0.15">
      <c r="B202" s="219">
        <v>174</v>
      </c>
      <c r="C202" s="220"/>
      <c r="D202" s="220"/>
      <c r="E202" s="220"/>
      <c r="F202" s="220"/>
      <c r="G202" s="220"/>
      <c r="H202" s="221"/>
      <c r="I202" s="222"/>
      <c r="J202" s="220"/>
      <c r="K202" s="220"/>
      <c r="L202" s="223"/>
      <c r="M202" s="223"/>
      <c r="N202" s="223"/>
      <c r="O202" s="224" t="str">
        <f t="shared" si="3"/>
        <v/>
      </c>
    </row>
    <row r="203" spans="2:15" ht="15.95" customHeight="1" x14ac:dyDescent="0.15">
      <c r="B203" s="238">
        <v>175</v>
      </c>
      <c r="C203" s="227"/>
      <c r="D203" s="227"/>
      <c r="E203" s="227"/>
      <c r="F203" s="227"/>
      <c r="G203" s="227"/>
      <c r="H203" s="228"/>
      <c r="I203" s="229"/>
      <c r="J203" s="226"/>
      <c r="K203" s="227"/>
      <c r="L203" s="230"/>
      <c r="M203" s="230"/>
      <c r="N203" s="230"/>
      <c r="O203" s="231" t="str">
        <f t="shared" si="3"/>
        <v/>
      </c>
    </row>
    <row r="204" spans="2:15" ht="15.95" customHeight="1" x14ac:dyDescent="0.15">
      <c r="B204" s="237">
        <v>176</v>
      </c>
      <c r="C204" s="207"/>
      <c r="D204" s="207"/>
      <c r="E204" s="207"/>
      <c r="F204" s="206"/>
      <c r="G204" s="207"/>
      <c r="H204" s="208"/>
      <c r="I204" s="209"/>
      <c r="J204" s="206"/>
      <c r="K204" s="207"/>
      <c r="L204" s="210"/>
      <c r="M204" s="210"/>
      <c r="N204" s="210"/>
      <c r="O204" s="239" t="str">
        <f t="shared" si="3"/>
        <v/>
      </c>
    </row>
    <row r="205" spans="2:15" ht="15.95" customHeight="1" x14ac:dyDescent="0.15">
      <c r="B205" s="219">
        <v>177</v>
      </c>
      <c r="C205" s="220"/>
      <c r="D205" s="220"/>
      <c r="E205" s="220"/>
      <c r="F205" s="220"/>
      <c r="G205" s="220"/>
      <c r="H205" s="221"/>
      <c r="I205" s="222"/>
      <c r="J205" s="220"/>
      <c r="K205" s="220"/>
      <c r="L205" s="223"/>
      <c r="M205" s="223"/>
      <c r="N205" s="223"/>
      <c r="O205" s="224" t="str">
        <f t="shared" si="3"/>
        <v/>
      </c>
    </row>
    <row r="206" spans="2:15" ht="15.95" customHeight="1" x14ac:dyDescent="0.15">
      <c r="B206" s="219">
        <v>178</v>
      </c>
      <c r="C206" s="220"/>
      <c r="D206" s="220"/>
      <c r="E206" s="220"/>
      <c r="F206" s="220"/>
      <c r="G206" s="220"/>
      <c r="H206" s="221"/>
      <c r="I206" s="222"/>
      <c r="J206" s="220"/>
      <c r="K206" s="220"/>
      <c r="L206" s="223"/>
      <c r="M206" s="223"/>
      <c r="N206" s="223"/>
      <c r="O206" s="224" t="str">
        <f t="shared" si="3"/>
        <v/>
      </c>
    </row>
    <row r="207" spans="2:15" ht="15.95" customHeight="1" x14ac:dyDescent="0.15">
      <c r="B207" s="219">
        <v>179</v>
      </c>
      <c r="C207" s="220"/>
      <c r="D207" s="220"/>
      <c r="E207" s="220"/>
      <c r="F207" s="220"/>
      <c r="G207" s="220"/>
      <c r="H207" s="221"/>
      <c r="I207" s="222"/>
      <c r="J207" s="220"/>
      <c r="K207" s="220"/>
      <c r="L207" s="223"/>
      <c r="M207" s="223"/>
      <c r="N207" s="223"/>
      <c r="O207" s="224" t="str">
        <f t="shared" si="3"/>
        <v/>
      </c>
    </row>
    <row r="208" spans="2:15" ht="15.95" customHeight="1" x14ac:dyDescent="0.15">
      <c r="B208" s="238">
        <v>180</v>
      </c>
      <c r="C208" s="227"/>
      <c r="D208" s="227"/>
      <c r="E208" s="227"/>
      <c r="F208" s="226"/>
      <c r="G208" s="227"/>
      <c r="H208" s="228"/>
      <c r="I208" s="229"/>
      <c r="J208" s="226"/>
      <c r="K208" s="227"/>
      <c r="L208" s="230"/>
      <c r="M208" s="230"/>
      <c r="N208" s="230"/>
      <c r="O208" s="231" t="str">
        <f t="shared" si="3"/>
        <v/>
      </c>
    </row>
    <row r="209" spans="2:15" ht="15.95" customHeight="1" x14ac:dyDescent="0.15">
      <c r="B209" s="237">
        <v>181</v>
      </c>
      <c r="C209" s="207"/>
      <c r="D209" s="207"/>
      <c r="E209" s="207"/>
      <c r="F209" s="207"/>
      <c r="G209" s="207"/>
      <c r="H209" s="208"/>
      <c r="I209" s="209"/>
      <c r="J209" s="206"/>
      <c r="K209" s="207"/>
      <c r="L209" s="210"/>
      <c r="M209" s="210"/>
      <c r="N209" s="210"/>
      <c r="O209" s="239" t="str">
        <f t="shared" si="3"/>
        <v/>
      </c>
    </row>
    <row r="210" spans="2:15" ht="15.95" customHeight="1" x14ac:dyDescent="0.15">
      <c r="B210" s="219">
        <v>182</v>
      </c>
      <c r="C210" s="220"/>
      <c r="D210" s="220"/>
      <c r="E210" s="220"/>
      <c r="F210" s="220"/>
      <c r="G210" s="220"/>
      <c r="H210" s="221"/>
      <c r="I210" s="222"/>
      <c r="J210" s="220"/>
      <c r="K210" s="220"/>
      <c r="L210" s="223"/>
      <c r="M210" s="223"/>
      <c r="N210" s="223"/>
      <c r="O210" s="224" t="str">
        <f t="shared" si="3"/>
        <v/>
      </c>
    </row>
    <row r="211" spans="2:15" ht="15.95" customHeight="1" x14ac:dyDescent="0.15">
      <c r="B211" s="219">
        <v>183</v>
      </c>
      <c r="C211" s="220"/>
      <c r="D211" s="220"/>
      <c r="E211" s="220"/>
      <c r="F211" s="220"/>
      <c r="G211" s="220"/>
      <c r="H211" s="221"/>
      <c r="I211" s="222"/>
      <c r="J211" s="220"/>
      <c r="K211" s="220"/>
      <c r="L211" s="223"/>
      <c r="M211" s="223"/>
      <c r="N211" s="223"/>
      <c r="O211" s="224" t="str">
        <f t="shared" si="3"/>
        <v/>
      </c>
    </row>
    <row r="212" spans="2:15" ht="15.95" customHeight="1" x14ac:dyDescent="0.15">
      <c r="B212" s="219">
        <v>184</v>
      </c>
      <c r="C212" s="220"/>
      <c r="D212" s="220"/>
      <c r="E212" s="220"/>
      <c r="F212" s="220"/>
      <c r="G212" s="220"/>
      <c r="H212" s="221"/>
      <c r="I212" s="222"/>
      <c r="J212" s="220"/>
      <c r="K212" s="220"/>
      <c r="L212" s="223"/>
      <c r="M212" s="223"/>
      <c r="N212" s="223"/>
      <c r="O212" s="224" t="str">
        <f t="shared" si="3"/>
        <v/>
      </c>
    </row>
    <row r="213" spans="2:15" ht="15.95" customHeight="1" x14ac:dyDescent="0.15">
      <c r="B213" s="238">
        <v>185</v>
      </c>
      <c r="C213" s="227"/>
      <c r="D213" s="227"/>
      <c r="E213" s="227"/>
      <c r="F213" s="227"/>
      <c r="G213" s="227"/>
      <c r="H213" s="240"/>
      <c r="I213" s="241"/>
      <c r="J213" s="227"/>
      <c r="K213" s="227"/>
      <c r="L213" s="242"/>
      <c r="M213" s="242"/>
      <c r="N213" s="242"/>
      <c r="O213" s="231" t="str">
        <f t="shared" si="3"/>
        <v/>
      </c>
    </row>
    <row r="214" spans="2:15" ht="15.95" customHeight="1" x14ac:dyDescent="0.15">
      <c r="B214" s="237">
        <v>186</v>
      </c>
      <c r="C214" s="207"/>
      <c r="D214" s="207"/>
      <c r="E214" s="207"/>
      <c r="F214" s="207"/>
      <c r="G214" s="207"/>
      <c r="H214" s="208"/>
      <c r="I214" s="209"/>
      <c r="J214" s="206"/>
      <c r="K214" s="207"/>
      <c r="L214" s="210"/>
      <c r="M214" s="210"/>
      <c r="N214" s="210"/>
      <c r="O214" s="239" t="str">
        <f t="shared" si="3"/>
        <v/>
      </c>
    </row>
    <row r="215" spans="2:15" ht="15.95" customHeight="1" x14ac:dyDescent="0.15">
      <c r="B215" s="219">
        <v>187</v>
      </c>
      <c r="C215" s="220"/>
      <c r="D215" s="220"/>
      <c r="E215" s="220"/>
      <c r="F215" s="220"/>
      <c r="G215" s="220"/>
      <c r="H215" s="221"/>
      <c r="I215" s="222"/>
      <c r="J215" s="220"/>
      <c r="K215" s="220"/>
      <c r="L215" s="223"/>
      <c r="M215" s="223"/>
      <c r="N215" s="223"/>
      <c r="O215" s="224" t="str">
        <f t="shared" si="3"/>
        <v/>
      </c>
    </row>
    <row r="216" spans="2:15" ht="15.95" customHeight="1" x14ac:dyDescent="0.15">
      <c r="B216" s="219">
        <v>188</v>
      </c>
      <c r="C216" s="220"/>
      <c r="D216" s="220"/>
      <c r="E216" s="220"/>
      <c r="F216" s="220"/>
      <c r="G216" s="220"/>
      <c r="H216" s="221"/>
      <c r="I216" s="222"/>
      <c r="J216" s="220"/>
      <c r="K216" s="220"/>
      <c r="L216" s="223"/>
      <c r="M216" s="223"/>
      <c r="N216" s="223"/>
      <c r="O216" s="224" t="str">
        <f t="shared" si="3"/>
        <v/>
      </c>
    </row>
    <row r="217" spans="2:15" ht="15.95" customHeight="1" x14ac:dyDescent="0.15">
      <c r="B217" s="219">
        <v>189</v>
      </c>
      <c r="C217" s="220"/>
      <c r="D217" s="220"/>
      <c r="E217" s="220"/>
      <c r="F217" s="220"/>
      <c r="G217" s="220"/>
      <c r="H217" s="221"/>
      <c r="I217" s="222"/>
      <c r="J217" s="220"/>
      <c r="K217" s="220"/>
      <c r="L217" s="223"/>
      <c r="M217" s="223"/>
      <c r="N217" s="223"/>
      <c r="O217" s="224" t="str">
        <f t="shared" si="3"/>
        <v/>
      </c>
    </row>
    <row r="218" spans="2:15" ht="15.95" customHeight="1" x14ac:dyDescent="0.15">
      <c r="B218" s="238">
        <v>190</v>
      </c>
      <c r="C218" s="227"/>
      <c r="D218" s="227"/>
      <c r="E218" s="227"/>
      <c r="F218" s="227"/>
      <c r="G218" s="227"/>
      <c r="H218" s="228"/>
      <c r="I218" s="229"/>
      <c r="J218" s="226"/>
      <c r="K218" s="227"/>
      <c r="L218" s="230"/>
      <c r="M218" s="230"/>
      <c r="N218" s="230"/>
      <c r="O218" s="231" t="str">
        <f t="shared" si="3"/>
        <v/>
      </c>
    </row>
    <row r="219" spans="2:15" ht="15.95" customHeight="1" x14ac:dyDescent="0.15">
      <c r="B219" s="237">
        <v>191</v>
      </c>
      <c r="C219" s="207"/>
      <c r="D219" s="207"/>
      <c r="E219" s="207"/>
      <c r="F219" s="206"/>
      <c r="G219" s="207"/>
      <c r="H219" s="208"/>
      <c r="I219" s="209"/>
      <c r="J219" s="206"/>
      <c r="K219" s="207"/>
      <c r="L219" s="210"/>
      <c r="M219" s="210"/>
      <c r="N219" s="210"/>
      <c r="O219" s="239" t="str">
        <f t="shared" si="3"/>
        <v/>
      </c>
    </row>
    <row r="220" spans="2:15" ht="15.95" customHeight="1" x14ac:dyDescent="0.15">
      <c r="B220" s="219">
        <v>192</v>
      </c>
      <c r="C220" s="220"/>
      <c r="D220" s="220"/>
      <c r="E220" s="220"/>
      <c r="F220" s="220"/>
      <c r="G220" s="220"/>
      <c r="H220" s="221"/>
      <c r="I220" s="222"/>
      <c r="J220" s="220"/>
      <c r="K220" s="220"/>
      <c r="L220" s="223"/>
      <c r="M220" s="223"/>
      <c r="N220" s="223"/>
      <c r="O220" s="224" t="str">
        <f t="shared" si="3"/>
        <v/>
      </c>
    </row>
    <row r="221" spans="2:15" ht="15.95" customHeight="1" x14ac:dyDescent="0.15">
      <c r="B221" s="219">
        <v>193</v>
      </c>
      <c r="C221" s="220"/>
      <c r="D221" s="220"/>
      <c r="E221" s="220"/>
      <c r="F221" s="220"/>
      <c r="G221" s="220"/>
      <c r="H221" s="221"/>
      <c r="I221" s="222"/>
      <c r="J221" s="220"/>
      <c r="K221" s="220"/>
      <c r="L221" s="223"/>
      <c r="M221" s="223"/>
      <c r="N221" s="223"/>
      <c r="O221" s="224" t="str">
        <f t="shared" si="3"/>
        <v/>
      </c>
    </row>
    <row r="222" spans="2:15" ht="15.95" customHeight="1" x14ac:dyDescent="0.15">
      <c r="B222" s="219">
        <v>194</v>
      </c>
      <c r="C222" s="220"/>
      <c r="D222" s="220"/>
      <c r="E222" s="220"/>
      <c r="F222" s="220"/>
      <c r="G222" s="220"/>
      <c r="H222" s="221"/>
      <c r="I222" s="222"/>
      <c r="J222" s="220"/>
      <c r="K222" s="220"/>
      <c r="L222" s="223"/>
      <c r="M222" s="223"/>
      <c r="N222" s="223"/>
      <c r="O222" s="224" t="str">
        <f t="shared" si="3"/>
        <v/>
      </c>
    </row>
    <row r="223" spans="2:15" ht="15.95" customHeight="1" x14ac:dyDescent="0.15">
      <c r="B223" s="238">
        <v>195</v>
      </c>
      <c r="C223" s="227"/>
      <c r="D223" s="227"/>
      <c r="E223" s="227"/>
      <c r="F223" s="227"/>
      <c r="G223" s="227"/>
      <c r="H223" s="240"/>
      <c r="I223" s="241"/>
      <c r="J223" s="227"/>
      <c r="K223" s="227"/>
      <c r="L223" s="242"/>
      <c r="M223" s="242"/>
      <c r="N223" s="242"/>
      <c r="O223" s="231" t="str">
        <f t="shared" si="3"/>
        <v/>
      </c>
    </row>
    <row r="224" spans="2:15" ht="15.95" customHeight="1" x14ac:dyDescent="0.15">
      <c r="B224" s="237">
        <v>196</v>
      </c>
      <c r="C224" s="207"/>
      <c r="D224" s="207"/>
      <c r="E224" s="207"/>
      <c r="F224" s="207"/>
      <c r="G224" s="207"/>
      <c r="H224" s="208"/>
      <c r="I224" s="209"/>
      <c r="J224" s="206"/>
      <c r="K224" s="207"/>
      <c r="L224" s="210"/>
      <c r="M224" s="210"/>
      <c r="N224" s="210"/>
      <c r="O224" s="239" t="str">
        <f t="shared" si="3"/>
        <v/>
      </c>
    </row>
    <row r="225" spans="1:36" ht="15.95" customHeight="1" x14ac:dyDescent="0.15">
      <c r="B225" s="219">
        <v>197</v>
      </c>
      <c r="C225" s="220"/>
      <c r="D225" s="220"/>
      <c r="E225" s="220"/>
      <c r="F225" s="220"/>
      <c r="G225" s="220"/>
      <c r="H225" s="221"/>
      <c r="I225" s="222"/>
      <c r="J225" s="220"/>
      <c r="K225" s="220"/>
      <c r="L225" s="223"/>
      <c r="M225" s="223"/>
      <c r="N225" s="223"/>
      <c r="O225" s="224" t="str">
        <f t="shared" si="3"/>
        <v/>
      </c>
    </row>
    <row r="226" spans="1:36" ht="15.95" customHeight="1" x14ac:dyDescent="0.15">
      <c r="B226" s="219">
        <v>198</v>
      </c>
      <c r="C226" s="220"/>
      <c r="D226" s="220"/>
      <c r="E226" s="220"/>
      <c r="F226" s="220"/>
      <c r="G226" s="220"/>
      <c r="H226" s="221"/>
      <c r="I226" s="222"/>
      <c r="J226" s="220"/>
      <c r="K226" s="220"/>
      <c r="L226" s="223"/>
      <c r="M226" s="223"/>
      <c r="N226" s="223"/>
      <c r="O226" s="224" t="str">
        <f t="shared" si="3"/>
        <v/>
      </c>
    </row>
    <row r="227" spans="1:36" ht="15.95" customHeight="1" x14ac:dyDescent="0.15">
      <c r="B227" s="219">
        <v>199</v>
      </c>
      <c r="C227" s="220"/>
      <c r="D227" s="220"/>
      <c r="E227" s="220"/>
      <c r="F227" s="220"/>
      <c r="G227" s="220"/>
      <c r="H227" s="221"/>
      <c r="I227" s="222"/>
      <c r="J227" s="220"/>
      <c r="K227" s="220"/>
      <c r="L227" s="223"/>
      <c r="M227" s="223"/>
      <c r="N227" s="223"/>
      <c r="O227" s="224" t="str">
        <f t="shared" si="3"/>
        <v/>
      </c>
    </row>
    <row r="228" spans="1:36" ht="15.95" customHeight="1" x14ac:dyDescent="0.15">
      <c r="B228" s="238">
        <v>200</v>
      </c>
      <c r="C228" s="227"/>
      <c r="D228" s="227"/>
      <c r="E228" s="227"/>
      <c r="F228" s="227"/>
      <c r="G228" s="227"/>
      <c r="H228" s="228"/>
      <c r="I228" s="229"/>
      <c r="J228" s="226"/>
      <c r="K228" s="227"/>
      <c r="L228" s="230"/>
      <c r="M228" s="230"/>
      <c r="N228" s="230"/>
      <c r="O228" s="231" t="str">
        <f t="shared" si="3"/>
        <v/>
      </c>
    </row>
    <row r="229" spans="1:36" ht="20.100000000000001" customHeight="1" x14ac:dyDescent="0.15">
      <c r="C229" s="233"/>
      <c r="D229" s="233"/>
      <c r="E229" s="233"/>
      <c r="F229" s="233"/>
      <c r="G229" s="233"/>
      <c r="H229" s="234"/>
      <c r="I229" s="235"/>
      <c r="J229" s="233"/>
      <c r="K229" s="233"/>
      <c r="L229" s="236"/>
      <c r="M229" s="236"/>
      <c r="N229" s="236"/>
    </row>
    <row r="230" spans="1:36" s="158" customFormat="1" ht="20.100000000000001" customHeight="1" x14ac:dyDescent="0.15">
      <c r="A230" s="274" t="s">
        <v>518</v>
      </c>
      <c r="B230" s="274"/>
      <c r="C230" s="274"/>
      <c r="D230" s="274"/>
      <c r="E230" s="274"/>
      <c r="F230" s="274"/>
      <c r="G230" s="274"/>
      <c r="H230" s="274"/>
      <c r="I230" s="274"/>
      <c r="J230" s="274"/>
      <c r="K230" s="274"/>
      <c r="L230" s="274"/>
      <c r="M230" s="274"/>
      <c r="N230" s="274"/>
      <c r="O230" s="274"/>
      <c r="P230" s="4"/>
      <c r="Q230" s="4"/>
      <c r="R230" s="4"/>
      <c r="S230" s="4"/>
      <c r="T230" s="4"/>
      <c r="U230" s="4"/>
      <c r="V230" s="4"/>
      <c r="W230" s="4"/>
      <c r="X230" s="4"/>
      <c r="Y230" s="4"/>
      <c r="Z230" s="4"/>
      <c r="AA230" s="4"/>
      <c r="AB230" s="4"/>
      <c r="AC230" s="4"/>
      <c r="AD230" s="4"/>
      <c r="AE230" s="4"/>
      <c r="AF230" s="4"/>
      <c r="AG230" s="4"/>
      <c r="AH230" s="4"/>
      <c r="AI230" s="4"/>
      <c r="AJ230" s="4"/>
    </row>
    <row r="231" spans="1:36" ht="18" customHeight="1" x14ac:dyDescent="0.15">
      <c r="B231" s="33" t="s">
        <v>538</v>
      </c>
    </row>
    <row r="232" spans="1:36" ht="18" customHeight="1" x14ac:dyDescent="0.15">
      <c r="B232" s="317" t="s">
        <v>381</v>
      </c>
      <c r="C232" s="317" t="s">
        <v>382</v>
      </c>
      <c r="D232" s="317" t="s">
        <v>383</v>
      </c>
      <c r="E232" s="317" t="s">
        <v>384</v>
      </c>
      <c r="F232" s="317" t="s">
        <v>385</v>
      </c>
      <c r="G232" s="319" t="s">
        <v>386</v>
      </c>
      <c r="H232" s="320"/>
      <c r="I232" s="320"/>
      <c r="J232" s="320"/>
      <c r="K232" s="320"/>
      <c r="L232" s="320"/>
      <c r="M232" s="320"/>
      <c r="N232" s="320"/>
      <c r="O232" s="321"/>
    </row>
    <row r="233" spans="1:36" ht="30" customHeight="1" x14ac:dyDescent="0.15">
      <c r="B233" s="317"/>
      <c r="C233" s="317"/>
      <c r="D233" s="317"/>
      <c r="E233" s="317"/>
      <c r="F233" s="317"/>
      <c r="G233" s="319" t="s">
        <v>387</v>
      </c>
      <c r="H233" s="320"/>
      <c r="I233" s="320"/>
      <c r="J233" s="321"/>
      <c r="K233" s="319" t="s">
        <v>388</v>
      </c>
      <c r="L233" s="320"/>
      <c r="M233" s="320"/>
      <c r="N233" s="320"/>
      <c r="O233" s="321"/>
    </row>
    <row r="234" spans="1:36" ht="68.099999999999994" customHeight="1" x14ac:dyDescent="0.15">
      <c r="B234" s="317"/>
      <c r="C234" s="317"/>
      <c r="D234" s="317"/>
      <c r="E234" s="318"/>
      <c r="F234" s="318"/>
      <c r="G234" s="197" t="s">
        <v>389</v>
      </c>
      <c r="H234" s="198" t="s">
        <v>520</v>
      </c>
      <c r="I234" s="199" t="s">
        <v>521</v>
      </c>
      <c r="J234" s="322" t="s">
        <v>390</v>
      </c>
      <c r="K234" s="197" t="s">
        <v>389</v>
      </c>
      <c r="L234" s="199" t="s">
        <v>391</v>
      </c>
      <c r="M234" s="199" t="s">
        <v>392</v>
      </c>
      <c r="N234" s="199" t="s">
        <v>393</v>
      </c>
      <c r="O234" s="316" t="s">
        <v>368</v>
      </c>
    </row>
    <row r="235" spans="1:36" ht="18" customHeight="1" x14ac:dyDescent="0.15">
      <c r="B235" s="317"/>
      <c r="C235" s="317"/>
      <c r="D235" s="317"/>
      <c r="E235" s="200" t="s">
        <v>394</v>
      </c>
      <c r="F235" s="200" t="s">
        <v>395</v>
      </c>
      <c r="G235" s="200"/>
      <c r="H235" s="201" t="s">
        <v>396</v>
      </c>
      <c r="I235" s="202" t="s">
        <v>397</v>
      </c>
      <c r="J235" s="322"/>
      <c r="K235" s="203"/>
      <c r="L235" s="202" t="s">
        <v>370</v>
      </c>
      <c r="M235" s="202" t="s">
        <v>370</v>
      </c>
      <c r="N235" s="202" t="s">
        <v>370</v>
      </c>
      <c r="O235" s="316"/>
    </row>
    <row r="236" spans="1:36" ht="15.95" customHeight="1" x14ac:dyDescent="0.15">
      <c r="B236" s="237">
        <v>201</v>
      </c>
      <c r="C236" s="207"/>
      <c r="D236" s="207"/>
      <c r="E236" s="207"/>
      <c r="F236" s="206"/>
      <c r="G236" s="207"/>
      <c r="H236" s="208"/>
      <c r="I236" s="209"/>
      <c r="J236" s="206"/>
      <c r="K236" s="207"/>
      <c r="L236" s="210"/>
      <c r="M236" s="210"/>
      <c r="N236" s="210"/>
      <c r="O236" s="211" t="str">
        <f>IF(L236="","",ROUNDUP(((L236-N236)/(M236-N236)),2))</f>
        <v/>
      </c>
    </row>
    <row r="237" spans="1:36" ht="15.95" customHeight="1" x14ac:dyDescent="0.15">
      <c r="B237" s="219">
        <v>202</v>
      </c>
      <c r="C237" s="220"/>
      <c r="D237" s="220"/>
      <c r="E237" s="220"/>
      <c r="F237" s="220"/>
      <c r="G237" s="220"/>
      <c r="H237" s="221"/>
      <c r="I237" s="222"/>
      <c r="J237" s="220"/>
      <c r="K237" s="220"/>
      <c r="L237" s="223"/>
      <c r="M237" s="223"/>
      <c r="N237" s="223"/>
      <c r="O237" s="224" t="str">
        <f t="shared" ref="O237:O285" si="4">IF(L237="","",ROUNDUP(((L237-N237)/(M237-N237)),2))</f>
        <v/>
      </c>
    </row>
    <row r="238" spans="1:36" ht="15.95" customHeight="1" x14ac:dyDescent="0.15">
      <c r="B238" s="219">
        <v>203</v>
      </c>
      <c r="C238" s="220"/>
      <c r="D238" s="220"/>
      <c r="E238" s="220"/>
      <c r="F238" s="220"/>
      <c r="G238" s="220"/>
      <c r="H238" s="221"/>
      <c r="I238" s="222"/>
      <c r="J238" s="220"/>
      <c r="K238" s="220"/>
      <c r="L238" s="223"/>
      <c r="M238" s="223"/>
      <c r="N238" s="223"/>
      <c r="O238" s="224" t="str">
        <f t="shared" si="4"/>
        <v/>
      </c>
    </row>
    <row r="239" spans="1:36" ht="15.95" customHeight="1" x14ac:dyDescent="0.15">
      <c r="B239" s="219">
        <v>204</v>
      </c>
      <c r="C239" s="220"/>
      <c r="D239" s="220"/>
      <c r="E239" s="220"/>
      <c r="F239" s="220"/>
      <c r="G239" s="220"/>
      <c r="H239" s="221"/>
      <c r="I239" s="222"/>
      <c r="J239" s="220"/>
      <c r="K239" s="220"/>
      <c r="L239" s="223"/>
      <c r="M239" s="223"/>
      <c r="N239" s="223"/>
      <c r="O239" s="224" t="str">
        <f t="shared" si="4"/>
        <v/>
      </c>
    </row>
    <row r="240" spans="1:36" ht="15.95" customHeight="1" x14ac:dyDescent="0.15">
      <c r="B240" s="238">
        <v>205</v>
      </c>
      <c r="C240" s="227"/>
      <c r="D240" s="227"/>
      <c r="E240" s="227"/>
      <c r="F240" s="226"/>
      <c r="G240" s="227"/>
      <c r="H240" s="228"/>
      <c r="I240" s="229"/>
      <c r="J240" s="226"/>
      <c r="K240" s="227"/>
      <c r="L240" s="230"/>
      <c r="M240" s="230"/>
      <c r="N240" s="230"/>
      <c r="O240" s="231" t="str">
        <f t="shared" si="4"/>
        <v/>
      </c>
    </row>
    <row r="241" spans="2:15" ht="15.95" customHeight="1" x14ac:dyDescent="0.15">
      <c r="B241" s="237">
        <v>206</v>
      </c>
      <c r="C241" s="207"/>
      <c r="D241" s="207"/>
      <c r="E241" s="207"/>
      <c r="F241" s="207"/>
      <c r="G241" s="207"/>
      <c r="H241" s="208"/>
      <c r="I241" s="209"/>
      <c r="J241" s="206"/>
      <c r="K241" s="207"/>
      <c r="L241" s="210"/>
      <c r="M241" s="210"/>
      <c r="N241" s="210"/>
      <c r="O241" s="239" t="str">
        <f t="shared" si="4"/>
        <v/>
      </c>
    </row>
    <row r="242" spans="2:15" ht="15.95" customHeight="1" x14ac:dyDescent="0.15">
      <c r="B242" s="219">
        <v>207</v>
      </c>
      <c r="C242" s="220"/>
      <c r="D242" s="220"/>
      <c r="E242" s="220"/>
      <c r="F242" s="220"/>
      <c r="G242" s="220"/>
      <c r="H242" s="221"/>
      <c r="I242" s="222"/>
      <c r="J242" s="220"/>
      <c r="K242" s="220"/>
      <c r="L242" s="223"/>
      <c r="M242" s="223"/>
      <c r="N242" s="223"/>
      <c r="O242" s="224" t="str">
        <f t="shared" si="4"/>
        <v/>
      </c>
    </row>
    <row r="243" spans="2:15" ht="15.95" customHeight="1" x14ac:dyDescent="0.15">
      <c r="B243" s="219">
        <v>208</v>
      </c>
      <c r="C243" s="220"/>
      <c r="D243" s="220"/>
      <c r="E243" s="220"/>
      <c r="F243" s="220"/>
      <c r="G243" s="220"/>
      <c r="H243" s="221"/>
      <c r="I243" s="222"/>
      <c r="J243" s="220"/>
      <c r="K243" s="220"/>
      <c r="L243" s="223"/>
      <c r="M243" s="223"/>
      <c r="N243" s="223"/>
      <c r="O243" s="224" t="str">
        <f t="shared" si="4"/>
        <v/>
      </c>
    </row>
    <row r="244" spans="2:15" ht="15.95" customHeight="1" x14ac:dyDescent="0.15">
      <c r="B244" s="219">
        <v>209</v>
      </c>
      <c r="C244" s="220"/>
      <c r="D244" s="220"/>
      <c r="E244" s="220"/>
      <c r="F244" s="220"/>
      <c r="G244" s="220"/>
      <c r="H244" s="221"/>
      <c r="I244" s="222"/>
      <c r="J244" s="220"/>
      <c r="K244" s="220"/>
      <c r="L244" s="223"/>
      <c r="M244" s="223"/>
      <c r="N244" s="223"/>
      <c r="O244" s="224" t="str">
        <f t="shared" si="4"/>
        <v/>
      </c>
    </row>
    <row r="245" spans="2:15" ht="15.95" customHeight="1" x14ac:dyDescent="0.15">
      <c r="B245" s="238">
        <v>210</v>
      </c>
      <c r="C245" s="227"/>
      <c r="D245" s="227"/>
      <c r="E245" s="227"/>
      <c r="F245" s="227"/>
      <c r="G245" s="227"/>
      <c r="H245" s="228"/>
      <c r="I245" s="229"/>
      <c r="J245" s="226"/>
      <c r="K245" s="227"/>
      <c r="L245" s="230"/>
      <c r="M245" s="230"/>
      <c r="N245" s="230"/>
      <c r="O245" s="231" t="str">
        <f t="shared" si="4"/>
        <v/>
      </c>
    </row>
    <row r="246" spans="2:15" ht="15.95" customHeight="1" x14ac:dyDescent="0.15">
      <c r="B246" s="237">
        <v>211</v>
      </c>
      <c r="C246" s="207"/>
      <c r="D246" s="207"/>
      <c r="E246" s="207"/>
      <c r="F246" s="207"/>
      <c r="G246" s="207"/>
      <c r="H246" s="208"/>
      <c r="I246" s="209"/>
      <c r="J246" s="206"/>
      <c r="K246" s="207"/>
      <c r="L246" s="210"/>
      <c r="M246" s="210"/>
      <c r="N246" s="210"/>
      <c r="O246" s="239" t="str">
        <f t="shared" si="4"/>
        <v/>
      </c>
    </row>
    <row r="247" spans="2:15" ht="15.95" customHeight="1" x14ac:dyDescent="0.15">
      <c r="B247" s="219">
        <v>212</v>
      </c>
      <c r="C247" s="220"/>
      <c r="D247" s="220"/>
      <c r="E247" s="220"/>
      <c r="F247" s="220"/>
      <c r="G247" s="220"/>
      <c r="H247" s="221"/>
      <c r="I247" s="222"/>
      <c r="J247" s="220"/>
      <c r="K247" s="220"/>
      <c r="L247" s="223"/>
      <c r="M247" s="223"/>
      <c r="N247" s="223"/>
      <c r="O247" s="224" t="str">
        <f t="shared" si="4"/>
        <v/>
      </c>
    </row>
    <row r="248" spans="2:15" ht="15.95" customHeight="1" x14ac:dyDescent="0.15">
      <c r="B248" s="219">
        <v>213</v>
      </c>
      <c r="C248" s="220"/>
      <c r="D248" s="220"/>
      <c r="E248" s="220"/>
      <c r="F248" s="220"/>
      <c r="G248" s="220"/>
      <c r="H248" s="221"/>
      <c r="I248" s="222"/>
      <c r="J248" s="220"/>
      <c r="K248" s="220"/>
      <c r="L248" s="223"/>
      <c r="M248" s="223"/>
      <c r="N248" s="223"/>
      <c r="O248" s="224" t="str">
        <f t="shared" si="4"/>
        <v/>
      </c>
    </row>
    <row r="249" spans="2:15" ht="15.95" customHeight="1" x14ac:dyDescent="0.15">
      <c r="B249" s="219">
        <v>214</v>
      </c>
      <c r="C249" s="220"/>
      <c r="D249" s="220"/>
      <c r="E249" s="220"/>
      <c r="F249" s="220"/>
      <c r="G249" s="220"/>
      <c r="H249" s="221"/>
      <c r="I249" s="222"/>
      <c r="J249" s="220"/>
      <c r="K249" s="220"/>
      <c r="L249" s="223"/>
      <c r="M249" s="223"/>
      <c r="N249" s="223"/>
      <c r="O249" s="224" t="str">
        <f t="shared" si="4"/>
        <v/>
      </c>
    </row>
    <row r="250" spans="2:15" ht="15.95" customHeight="1" x14ac:dyDescent="0.15">
      <c r="B250" s="238">
        <v>215</v>
      </c>
      <c r="C250" s="227"/>
      <c r="D250" s="227"/>
      <c r="E250" s="227"/>
      <c r="F250" s="227"/>
      <c r="G250" s="227"/>
      <c r="H250" s="228"/>
      <c r="I250" s="229"/>
      <c r="J250" s="226"/>
      <c r="K250" s="227"/>
      <c r="L250" s="230"/>
      <c r="M250" s="230"/>
      <c r="N250" s="230"/>
      <c r="O250" s="231" t="str">
        <f t="shared" si="4"/>
        <v/>
      </c>
    </row>
    <row r="251" spans="2:15" ht="15.95" customHeight="1" x14ac:dyDescent="0.15">
      <c r="B251" s="237">
        <v>216</v>
      </c>
      <c r="C251" s="207"/>
      <c r="D251" s="207"/>
      <c r="E251" s="207"/>
      <c r="F251" s="206"/>
      <c r="G251" s="207"/>
      <c r="H251" s="208"/>
      <c r="I251" s="209"/>
      <c r="J251" s="206"/>
      <c r="K251" s="207"/>
      <c r="L251" s="210"/>
      <c r="M251" s="210"/>
      <c r="N251" s="210"/>
      <c r="O251" s="239" t="str">
        <f t="shared" si="4"/>
        <v/>
      </c>
    </row>
    <row r="252" spans="2:15" ht="15.95" customHeight="1" x14ac:dyDescent="0.15">
      <c r="B252" s="219">
        <v>217</v>
      </c>
      <c r="C252" s="220"/>
      <c r="D252" s="220"/>
      <c r="E252" s="220"/>
      <c r="F252" s="220"/>
      <c r="G252" s="220"/>
      <c r="H252" s="221"/>
      <c r="I252" s="222"/>
      <c r="J252" s="220"/>
      <c r="K252" s="220"/>
      <c r="L252" s="223"/>
      <c r="M252" s="223"/>
      <c r="N252" s="223"/>
      <c r="O252" s="224" t="str">
        <f t="shared" si="4"/>
        <v/>
      </c>
    </row>
    <row r="253" spans="2:15" ht="15.95" customHeight="1" x14ac:dyDescent="0.15">
      <c r="B253" s="219">
        <v>218</v>
      </c>
      <c r="C253" s="220"/>
      <c r="D253" s="220"/>
      <c r="E253" s="220"/>
      <c r="F253" s="220"/>
      <c r="G253" s="220"/>
      <c r="H253" s="221"/>
      <c r="I253" s="222"/>
      <c r="J253" s="220"/>
      <c r="K253" s="220"/>
      <c r="L253" s="223"/>
      <c r="M253" s="223"/>
      <c r="N253" s="223"/>
      <c r="O253" s="224" t="str">
        <f t="shared" si="4"/>
        <v/>
      </c>
    </row>
    <row r="254" spans="2:15" ht="15.95" customHeight="1" x14ac:dyDescent="0.15">
      <c r="B254" s="219">
        <v>219</v>
      </c>
      <c r="C254" s="220"/>
      <c r="D254" s="220"/>
      <c r="E254" s="220"/>
      <c r="F254" s="220"/>
      <c r="G254" s="220"/>
      <c r="H254" s="221"/>
      <c r="I254" s="222"/>
      <c r="J254" s="220"/>
      <c r="K254" s="220"/>
      <c r="L254" s="223"/>
      <c r="M254" s="223"/>
      <c r="N254" s="223"/>
      <c r="O254" s="224" t="str">
        <f t="shared" si="4"/>
        <v/>
      </c>
    </row>
    <row r="255" spans="2:15" ht="15.95" customHeight="1" x14ac:dyDescent="0.15">
      <c r="B255" s="238">
        <v>220</v>
      </c>
      <c r="C255" s="227"/>
      <c r="D255" s="227"/>
      <c r="E255" s="227"/>
      <c r="F255" s="226"/>
      <c r="G255" s="227"/>
      <c r="H255" s="228"/>
      <c r="I255" s="229"/>
      <c r="J255" s="226"/>
      <c r="K255" s="227"/>
      <c r="L255" s="230"/>
      <c r="M255" s="230"/>
      <c r="N255" s="230"/>
      <c r="O255" s="231" t="str">
        <f t="shared" si="4"/>
        <v/>
      </c>
    </row>
    <row r="256" spans="2:15" ht="15.95" customHeight="1" x14ac:dyDescent="0.15">
      <c r="B256" s="237">
        <v>221</v>
      </c>
      <c r="C256" s="207"/>
      <c r="D256" s="207"/>
      <c r="E256" s="207"/>
      <c r="F256" s="207"/>
      <c r="G256" s="207"/>
      <c r="H256" s="208"/>
      <c r="I256" s="209"/>
      <c r="J256" s="206"/>
      <c r="K256" s="207"/>
      <c r="L256" s="210"/>
      <c r="M256" s="210"/>
      <c r="N256" s="210"/>
      <c r="O256" s="239" t="str">
        <f t="shared" si="4"/>
        <v/>
      </c>
    </row>
    <row r="257" spans="2:15" ht="15.95" customHeight="1" x14ac:dyDescent="0.15">
      <c r="B257" s="219">
        <v>222</v>
      </c>
      <c r="C257" s="220"/>
      <c r="D257" s="220"/>
      <c r="E257" s="220"/>
      <c r="F257" s="220"/>
      <c r="G257" s="220"/>
      <c r="H257" s="221"/>
      <c r="I257" s="222"/>
      <c r="J257" s="220"/>
      <c r="K257" s="220"/>
      <c r="L257" s="223"/>
      <c r="M257" s="223"/>
      <c r="N257" s="223"/>
      <c r="O257" s="224" t="str">
        <f t="shared" si="4"/>
        <v/>
      </c>
    </row>
    <row r="258" spans="2:15" ht="15.95" customHeight="1" x14ac:dyDescent="0.15">
      <c r="B258" s="219">
        <v>223</v>
      </c>
      <c r="C258" s="220"/>
      <c r="D258" s="220"/>
      <c r="E258" s="220"/>
      <c r="F258" s="220"/>
      <c r="G258" s="220"/>
      <c r="H258" s="221"/>
      <c r="I258" s="222"/>
      <c r="J258" s="220"/>
      <c r="K258" s="220"/>
      <c r="L258" s="223"/>
      <c r="M258" s="223"/>
      <c r="N258" s="223"/>
      <c r="O258" s="224" t="str">
        <f t="shared" si="4"/>
        <v/>
      </c>
    </row>
    <row r="259" spans="2:15" ht="15.95" customHeight="1" x14ac:dyDescent="0.15">
      <c r="B259" s="219">
        <v>224</v>
      </c>
      <c r="C259" s="220"/>
      <c r="D259" s="220"/>
      <c r="E259" s="220"/>
      <c r="F259" s="220"/>
      <c r="G259" s="220"/>
      <c r="H259" s="221"/>
      <c r="I259" s="222"/>
      <c r="J259" s="220"/>
      <c r="K259" s="220"/>
      <c r="L259" s="223"/>
      <c r="M259" s="223"/>
      <c r="N259" s="223"/>
      <c r="O259" s="224" t="str">
        <f t="shared" si="4"/>
        <v/>
      </c>
    </row>
    <row r="260" spans="2:15" ht="15.95" customHeight="1" x14ac:dyDescent="0.15">
      <c r="B260" s="238">
        <v>225</v>
      </c>
      <c r="C260" s="227"/>
      <c r="D260" s="227"/>
      <c r="E260" s="227"/>
      <c r="F260" s="227"/>
      <c r="G260" s="227"/>
      <c r="H260" s="228"/>
      <c r="I260" s="229"/>
      <c r="J260" s="226"/>
      <c r="K260" s="227"/>
      <c r="L260" s="230"/>
      <c r="M260" s="230"/>
      <c r="N260" s="230"/>
      <c r="O260" s="231" t="str">
        <f t="shared" si="4"/>
        <v/>
      </c>
    </row>
    <row r="261" spans="2:15" ht="15.95" customHeight="1" x14ac:dyDescent="0.15">
      <c r="B261" s="237">
        <v>226</v>
      </c>
      <c r="C261" s="207"/>
      <c r="D261" s="207"/>
      <c r="E261" s="207"/>
      <c r="F261" s="207"/>
      <c r="G261" s="207"/>
      <c r="H261" s="208"/>
      <c r="I261" s="209"/>
      <c r="J261" s="206"/>
      <c r="K261" s="207"/>
      <c r="L261" s="210"/>
      <c r="M261" s="210"/>
      <c r="N261" s="210"/>
      <c r="O261" s="239" t="str">
        <f t="shared" si="4"/>
        <v/>
      </c>
    </row>
    <row r="262" spans="2:15" ht="15.95" customHeight="1" x14ac:dyDescent="0.15">
      <c r="B262" s="219">
        <v>227</v>
      </c>
      <c r="C262" s="220"/>
      <c r="D262" s="220"/>
      <c r="E262" s="220"/>
      <c r="F262" s="220"/>
      <c r="G262" s="220"/>
      <c r="H262" s="221"/>
      <c r="I262" s="222"/>
      <c r="J262" s="220"/>
      <c r="K262" s="220"/>
      <c r="L262" s="223"/>
      <c r="M262" s="223"/>
      <c r="N262" s="223"/>
      <c r="O262" s="224" t="str">
        <f t="shared" si="4"/>
        <v/>
      </c>
    </row>
    <row r="263" spans="2:15" ht="15.95" customHeight="1" x14ac:dyDescent="0.15">
      <c r="B263" s="219">
        <v>228</v>
      </c>
      <c r="C263" s="220"/>
      <c r="D263" s="220"/>
      <c r="E263" s="220"/>
      <c r="F263" s="220"/>
      <c r="G263" s="220"/>
      <c r="H263" s="221"/>
      <c r="I263" s="222"/>
      <c r="J263" s="220"/>
      <c r="K263" s="220"/>
      <c r="L263" s="223"/>
      <c r="M263" s="223"/>
      <c r="N263" s="223"/>
      <c r="O263" s="224" t="str">
        <f t="shared" si="4"/>
        <v/>
      </c>
    </row>
    <row r="264" spans="2:15" ht="15.95" customHeight="1" x14ac:dyDescent="0.15">
      <c r="B264" s="219">
        <v>229</v>
      </c>
      <c r="C264" s="220"/>
      <c r="D264" s="220"/>
      <c r="E264" s="220"/>
      <c r="F264" s="220"/>
      <c r="G264" s="220"/>
      <c r="H264" s="221"/>
      <c r="I264" s="222"/>
      <c r="J264" s="220"/>
      <c r="K264" s="220"/>
      <c r="L264" s="223"/>
      <c r="M264" s="223"/>
      <c r="N264" s="223"/>
      <c r="O264" s="224" t="str">
        <f t="shared" si="4"/>
        <v/>
      </c>
    </row>
    <row r="265" spans="2:15" ht="15.95" customHeight="1" x14ac:dyDescent="0.15">
      <c r="B265" s="238">
        <v>230</v>
      </c>
      <c r="C265" s="227"/>
      <c r="D265" s="227"/>
      <c r="E265" s="227"/>
      <c r="F265" s="227"/>
      <c r="G265" s="227"/>
      <c r="H265" s="228"/>
      <c r="I265" s="229"/>
      <c r="J265" s="226"/>
      <c r="K265" s="227"/>
      <c r="L265" s="230"/>
      <c r="M265" s="230"/>
      <c r="N265" s="230"/>
      <c r="O265" s="231" t="str">
        <f t="shared" si="4"/>
        <v/>
      </c>
    </row>
    <row r="266" spans="2:15" ht="15.95" customHeight="1" x14ac:dyDescent="0.15">
      <c r="B266" s="237">
        <v>231</v>
      </c>
      <c r="C266" s="207"/>
      <c r="D266" s="207"/>
      <c r="E266" s="207"/>
      <c r="F266" s="207"/>
      <c r="G266" s="207"/>
      <c r="H266" s="208"/>
      <c r="I266" s="209"/>
      <c r="J266" s="206"/>
      <c r="K266" s="207"/>
      <c r="L266" s="210"/>
      <c r="M266" s="210"/>
      <c r="N266" s="210"/>
      <c r="O266" s="239" t="str">
        <f t="shared" si="4"/>
        <v/>
      </c>
    </row>
    <row r="267" spans="2:15" ht="15.95" customHeight="1" x14ac:dyDescent="0.15">
      <c r="B267" s="219">
        <v>232</v>
      </c>
      <c r="C267" s="220"/>
      <c r="D267" s="220"/>
      <c r="E267" s="220"/>
      <c r="F267" s="220"/>
      <c r="G267" s="220"/>
      <c r="H267" s="221"/>
      <c r="I267" s="222"/>
      <c r="J267" s="220"/>
      <c r="K267" s="220"/>
      <c r="L267" s="223"/>
      <c r="M267" s="223"/>
      <c r="N267" s="223"/>
      <c r="O267" s="224" t="str">
        <f t="shared" si="4"/>
        <v/>
      </c>
    </row>
    <row r="268" spans="2:15" ht="15.95" customHeight="1" x14ac:dyDescent="0.15">
      <c r="B268" s="219">
        <v>233</v>
      </c>
      <c r="C268" s="220"/>
      <c r="D268" s="220"/>
      <c r="E268" s="220"/>
      <c r="F268" s="220"/>
      <c r="G268" s="220"/>
      <c r="H268" s="221"/>
      <c r="I268" s="222"/>
      <c r="J268" s="220"/>
      <c r="K268" s="220"/>
      <c r="L268" s="223"/>
      <c r="M268" s="223"/>
      <c r="N268" s="223"/>
      <c r="O268" s="224" t="str">
        <f t="shared" si="4"/>
        <v/>
      </c>
    </row>
    <row r="269" spans="2:15" ht="15.95" customHeight="1" x14ac:dyDescent="0.15">
      <c r="B269" s="219">
        <v>234</v>
      </c>
      <c r="C269" s="220"/>
      <c r="D269" s="220"/>
      <c r="E269" s="220"/>
      <c r="F269" s="220"/>
      <c r="G269" s="220"/>
      <c r="H269" s="221"/>
      <c r="I269" s="222"/>
      <c r="J269" s="220"/>
      <c r="K269" s="220"/>
      <c r="L269" s="223"/>
      <c r="M269" s="223"/>
      <c r="N269" s="223"/>
      <c r="O269" s="224" t="str">
        <f t="shared" si="4"/>
        <v/>
      </c>
    </row>
    <row r="270" spans="2:15" ht="15.95" customHeight="1" x14ac:dyDescent="0.15">
      <c r="B270" s="238">
        <v>235</v>
      </c>
      <c r="C270" s="227"/>
      <c r="D270" s="227"/>
      <c r="E270" s="227"/>
      <c r="F270" s="227"/>
      <c r="G270" s="227"/>
      <c r="H270" s="240"/>
      <c r="I270" s="241"/>
      <c r="J270" s="227"/>
      <c r="K270" s="227"/>
      <c r="L270" s="242"/>
      <c r="M270" s="242"/>
      <c r="N270" s="242"/>
      <c r="O270" s="231" t="str">
        <f t="shared" si="4"/>
        <v/>
      </c>
    </row>
    <row r="271" spans="2:15" ht="15.95" customHeight="1" x14ac:dyDescent="0.15">
      <c r="B271" s="237">
        <v>236</v>
      </c>
      <c r="C271" s="207"/>
      <c r="D271" s="207"/>
      <c r="E271" s="207"/>
      <c r="F271" s="207"/>
      <c r="G271" s="207"/>
      <c r="H271" s="208"/>
      <c r="I271" s="209"/>
      <c r="J271" s="206"/>
      <c r="K271" s="207"/>
      <c r="L271" s="210"/>
      <c r="M271" s="210"/>
      <c r="N271" s="210"/>
      <c r="O271" s="239" t="str">
        <f t="shared" si="4"/>
        <v/>
      </c>
    </row>
    <row r="272" spans="2:15" ht="15.95" customHeight="1" x14ac:dyDescent="0.15">
      <c r="B272" s="219">
        <v>237</v>
      </c>
      <c r="C272" s="220"/>
      <c r="D272" s="220"/>
      <c r="E272" s="220"/>
      <c r="F272" s="220"/>
      <c r="G272" s="220"/>
      <c r="H272" s="221"/>
      <c r="I272" s="222"/>
      <c r="J272" s="220"/>
      <c r="K272" s="220"/>
      <c r="L272" s="223"/>
      <c r="M272" s="223"/>
      <c r="N272" s="223"/>
      <c r="O272" s="224" t="str">
        <f t="shared" si="4"/>
        <v/>
      </c>
    </row>
    <row r="273" spans="1:36" ht="15.95" customHeight="1" x14ac:dyDescent="0.15">
      <c r="B273" s="219">
        <v>238</v>
      </c>
      <c r="C273" s="220"/>
      <c r="D273" s="220"/>
      <c r="E273" s="220"/>
      <c r="F273" s="220"/>
      <c r="G273" s="220"/>
      <c r="H273" s="221"/>
      <c r="I273" s="222"/>
      <c r="J273" s="220"/>
      <c r="K273" s="220"/>
      <c r="L273" s="223"/>
      <c r="M273" s="223"/>
      <c r="N273" s="223"/>
      <c r="O273" s="224" t="str">
        <f t="shared" si="4"/>
        <v/>
      </c>
    </row>
    <row r="274" spans="1:36" ht="15.95" customHeight="1" x14ac:dyDescent="0.15">
      <c r="B274" s="219">
        <v>239</v>
      </c>
      <c r="C274" s="220"/>
      <c r="D274" s="220"/>
      <c r="E274" s="220"/>
      <c r="F274" s="220"/>
      <c r="G274" s="220"/>
      <c r="H274" s="221"/>
      <c r="I274" s="222"/>
      <c r="J274" s="220"/>
      <c r="K274" s="220"/>
      <c r="L274" s="223"/>
      <c r="M274" s="223"/>
      <c r="N274" s="223"/>
      <c r="O274" s="224" t="str">
        <f t="shared" si="4"/>
        <v/>
      </c>
    </row>
    <row r="275" spans="1:36" ht="15.95" customHeight="1" x14ac:dyDescent="0.15">
      <c r="B275" s="238">
        <v>240</v>
      </c>
      <c r="C275" s="227"/>
      <c r="D275" s="227"/>
      <c r="E275" s="227"/>
      <c r="F275" s="227"/>
      <c r="G275" s="227"/>
      <c r="H275" s="228"/>
      <c r="I275" s="229"/>
      <c r="J275" s="226"/>
      <c r="K275" s="227"/>
      <c r="L275" s="230"/>
      <c r="M275" s="230"/>
      <c r="N275" s="230"/>
      <c r="O275" s="231" t="str">
        <f t="shared" si="4"/>
        <v/>
      </c>
    </row>
    <row r="276" spans="1:36" ht="15.95" customHeight="1" x14ac:dyDescent="0.15">
      <c r="B276" s="237">
        <v>241</v>
      </c>
      <c r="C276" s="207"/>
      <c r="D276" s="207"/>
      <c r="E276" s="207"/>
      <c r="F276" s="206"/>
      <c r="G276" s="207"/>
      <c r="H276" s="208"/>
      <c r="I276" s="209"/>
      <c r="J276" s="206"/>
      <c r="K276" s="207"/>
      <c r="L276" s="210"/>
      <c r="M276" s="210"/>
      <c r="N276" s="210"/>
      <c r="O276" s="239" t="str">
        <f t="shared" si="4"/>
        <v/>
      </c>
    </row>
    <row r="277" spans="1:36" ht="15.95" customHeight="1" x14ac:dyDescent="0.15">
      <c r="B277" s="219">
        <v>242</v>
      </c>
      <c r="C277" s="220"/>
      <c r="D277" s="220"/>
      <c r="E277" s="220"/>
      <c r="F277" s="220"/>
      <c r="G277" s="220"/>
      <c r="H277" s="221"/>
      <c r="I277" s="222"/>
      <c r="J277" s="220"/>
      <c r="K277" s="220"/>
      <c r="L277" s="223"/>
      <c r="M277" s="223"/>
      <c r="N277" s="223"/>
      <c r="O277" s="224" t="str">
        <f t="shared" si="4"/>
        <v/>
      </c>
    </row>
    <row r="278" spans="1:36" ht="15.95" customHeight="1" x14ac:dyDescent="0.15">
      <c r="B278" s="219">
        <v>243</v>
      </c>
      <c r="C278" s="220"/>
      <c r="D278" s="220"/>
      <c r="E278" s="220"/>
      <c r="F278" s="220"/>
      <c r="G278" s="220"/>
      <c r="H278" s="221"/>
      <c r="I278" s="222"/>
      <c r="J278" s="220"/>
      <c r="K278" s="220"/>
      <c r="L278" s="223"/>
      <c r="M278" s="223"/>
      <c r="N278" s="223"/>
      <c r="O278" s="224" t="str">
        <f t="shared" si="4"/>
        <v/>
      </c>
    </row>
    <row r="279" spans="1:36" ht="15.95" customHeight="1" x14ac:dyDescent="0.15">
      <c r="B279" s="219">
        <v>244</v>
      </c>
      <c r="C279" s="220"/>
      <c r="D279" s="220"/>
      <c r="E279" s="220"/>
      <c r="F279" s="220"/>
      <c r="G279" s="220"/>
      <c r="H279" s="221"/>
      <c r="I279" s="222"/>
      <c r="J279" s="220"/>
      <c r="K279" s="220"/>
      <c r="L279" s="223"/>
      <c r="M279" s="223"/>
      <c r="N279" s="223"/>
      <c r="O279" s="224" t="str">
        <f t="shared" si="4"/>
        <v/>
      </c>
    </row>
    <row r="280" spans="1:36" ht="15.95" customHeight="1" x14ac:dyDescent="0.15">
      <c r="B280" s="238">
        <v>245</v>
      </c>
      <c r="C280" s="227"/>
      <c r="D280" s="227"/>
      <c r="E280" s="227"/>
      <c r="F280" s="227"/>
      <c r="G280" s="227"/>
      <c r="H280" s="240"/>
      <c r="I280" s="241"/>
      <c r="J280" s="227"/>
      <c r="K280" s="227"/>
      <c r="L280" s="242"/>
      <c r="M280" s="242"/>
      <c r="N280" s="242"/>
      <c r="O280" s="231" t="str">
        <f t="shared" si="4"/>
        <v/>
      </c>
    </row>
    <row r="281" spans="1:36" ht="15.95" customHeight="1" x14ac:dyDescent="0.15">
      <c r="B281" s="237">
        <v>246</v>
      </c>
      <c r="C281" s="207"/>
      <c r="D281" s="207"/>
      <c r="E281" s="207"/>
      <c r="F281" s="207"/>
      <c r="G281" s="207"/>
      <c r="H281" s="208"/>
      <c r="I281" s="209"/>
      <c r="J281" s="206"/>
      <c r="K281" s="207"/>
      <c r="L281" s="210"/>
      <c r="M281" s="210"/>
      <c r="N281" s="210"/>
      <c r="O281" s="239" t="str">
        <f t="shared" si="4"/>
        <v/>
      </c>
    </row>
    <row r="282" spans="1:36" ht="15.95" customHeight="1" x14ac:dyDescent="0.15">
      <c r="B282" s="219">
        <v>247</v>
      </c>
      <c r="C282" s="220"/>
      <c r="D282" s="220"/>
      <c r="E282" s="220"/>
      <c r="F282" s="220"/>
      <c r="G282" s="220"/>
      <c r="H282" s="221"/>
      <c r="I282" s="222"/>
      <c r="J282" s="220"/>
      <c r="K282" s="220"/>
      <c r="L282" s="223"/>
      <c r="M282" s="223"/>
      <c r="N282" s="223"/>
      <c r="O282" s="224" t="str">
        <f t="shared" si="4"/>
        <v/>
      </c>
    </row>
    <row r="283" spans="1:36" ht="15.95" customHeight="1" x14ac:dyDescent="0.15">
      <c r="B283" s="219">
        <v>248</v>
      </c>
      <c r="C283" s="220"/>
      <c r="D283" s="220"/>
      <c r="E283" s="220"/>
      <c r="F283" s="220"/>
      <c r="G283" s="220"/>
      <c r="H283" s="221"/>
      <c r="I283" s="222"/>
      <c r="J283" s="220"/>
      <c r="K283" s="220"/>
      <c r="L283" s="223"/>
      <c r="M283" s="223"/>
      <c r="N283" s="223"/>
      <c r="O283" s="224" t="str">
        <f t="shared" si="4"/>
        <v/>
      </c>
    </row>
    <row r="284" spans="1:36" ht="15.95" customHeight="1" x14ac:dyDescent="0.15">
      <c r="B284" s="219">
        <v>249</v>
      </c>
      <c r="C284" s="220"/>
      <c r="D284" s="220"/>
      <c r="E284" s="220"/>
      <c r="F284" s="220"/>
      <c r="G284" s="220"/>
      <c r="H284" s="221"/>
      <c r="I284" s="222"/>
      <c r="J284" s="220"/>
      <c r="K284" s="220"/>
      <c r="L284" s="223"/>
      <c r="M284" s="223"/>
      <c r="N284" s="223"/>
      <c r="O284" s="224" t="str">
        <f t="shared" si="4"/>
        <v/>
      </c>
    </row>
    <row r="285" spans="1:36" ht="15.95" customHeight="1" x14ac:dyDescent="0.15">
      <c r="B285" s="238">
        <v>250</v>
      </c>
      <c r="C285" s="227"/>
      <c r="D285" s="227"/>
      <c r="E285" s="227"/>
      <c r="F285" s="227"/>
      <c r="G285" s="227"/>
      <c r="H285" s="228"/>
      <c r="I285" s="229"/>
      <c r="J285" s="226"/>
      <c r="K285" s="227"/>
      <c r="L285" s="230"/>
      <c r="M285" s="230"/>
      <c r="N285" s="230"/>
      <c r="O285" s="231" t="str">
        <f t="shared" si="4"/>
        <v/>
      </c>
    </row>
    <row r="286" spans="1:36" ht="20.100000000000001" customHeight="1" x14ac:dyDescent="0.15">
      <c r="C286" s="233"/>
      <c r="D286" s="233"/>
      <c r="E286" s="233"/>
      <c r="F286" s="233"/>
      <c r="G286" s="233"/>
      <c r="H286" s="234"/>
      <c r="I286" s="235"/>
      <c r="J286" s="233"/>
      <c r="K286" s="233"/>
      <c r="L286" s="236"/>
      <c r="M286" s="236"/>
      <c r="N286" s="236"/>
    </row>
    <row r="287" spans="1:36" s="158" customFormat="1" ht="20.100000000000001" customHeight="1" x14ac:dyDescent="0.15">
      <c r="A287" s="274" t="s">
        <v>518</v>
      </c>
      <c r="B287" s="274"/>
      <c r="C287" s="274"/>
      <c r="D287" s="274"/>
      <c r="E287" s="274"/>
      <c r="F287" s="274"/>
      <c r="G287" s="274"/>
      <c r="H287" s="274"/>
      <c r="I287" s="274"/>
      <c r="J287" s="274"/>
      <c r="K287" s="274"/>
      <c r="L287" s="274"/>
      <c r="M287" s="274"/>
      <c r="N287" s="274"/>
      <c r="O287" s="274"/>
      <c r="P287" s="4"/>
      <c r="Q287" s="4"/>
      <c r="R287" s="4"/>
      <c r="S287" s="4"/>
      <c r="T287" s="4"/>
      <c r="U287" s="4"/>
      <c r="V287" s="4"/>
      <c r="W287" s="4"/>
      <c r="X287" s="4"/>
      <c r="Y287" s="4"/>
      <c r="Z287" s="4"/>
      <c r="AA287" s="4"/>
      <c r="AB287" s="4"/>
      <c r="AC287" s="4"/>
      <c r="AD287" s="4"/>
      <c r="AE287" s="4"/>
      <c r="AF287" s="4"/>
      <c r="AG287" s="4"/>
      <c r="AH287" s="4"/>
      <c r="AI287" s="4"/>
      <c r="AJ287" s="4"/>
    </row>
    <row r="288" spans="1:36" ht="18" customHeight="1" x14ac:dyDescent="0.15">
      <c r="B288" s="33" t="s">
        <v>538</v>
      </c>
    </row>
    <row r="289" spans="2:15" ht="18" customHeight="1" x14ac:dyDescent="0.15">
      <c r="B289" s="317" t="s">
        <v>381</v>
      </c>
      <c r="C289" s="317" t="s">
        <v>382</v>
      </c>
      <c r="D289" s="317" t="s">
        <v>383</v>
      </c>
      <c r="E289" s="317" t="s">
        <v>384</v>
      </c>
      <c r="F289" s="317" t="s">
        <v>385</v>
      </c>
      <c r="G289" s="319" t="s">
        <v>386</v>
      </c>
      <c r="H289" s="320"/>
      <c r="I289" s="320"/>
      <c r="J289" s="320"/>
      <c r="K289" s="320"/>
      <c r="L289" s="320"/>
      <c r="M289" s="320"/>
      <c r="N289" s="320"/>
      <c r="O289" s="321"/>
    </row>
    <row r="290" spans="2:15" ht="30" customHeight="1" x14ac:dyDescent="0.15">
      <c r="B290" s="317"/>
      <c r="C290" s="317"/>
      <c r="D290" s="317"/>
      <c r="E290" s="317"/>
      <c r="F290" s="317"/>
      <c r="G290" s="319" t="s">
        <v>387</v>
      </c>
      <c r="H290" s="320"/>
      <c r="I290" s="320"/>
      <c r="J290" s="321"/>
      <c r="K290" s="319" t="s">
        <v>388</v>
      </c>
      <c r="L290" s="320"/>
      <c r="M290" s="320"/>
      <c r="N290" s="320"/>
      <c r="O290" s="321"/>
    </row>
    <row r="291" spans="2:15" ht="68.099999999999994" customHeight="1" x14ac:dyDescent="0.15">
      <c r="B291" s="317"/>
      <c r="C291" s="317"/>
      <c r="D291" s="317"/>
      <c r="E291" s="318"/>
      <c r="F291" s="318"/>
      <c r="G291" s="197" t="s">
        <v>389</v>
      </c>
      <c r="H291" s="198" t="s">
        <v>520</v>
      </c>
      <c r="I291" s="199" t="s">
        <v>521</v>
      </c>
      <c r="J291" s="322" t="s">
        <v>390</v>
      </c>
      <c r="K291" s="197" t="s">
        <v>389</v>
      </c>
      <c r="L291" s="199" t="s">
        <v>391</v>
      </c>
      <c r="M291" s="199" t="s">
        <v>392</v>
      </c>
      <c r="N291" s="199" t="s">
        <v>393</v>
      </c>
      <c r="O291" s="316" t="s">
        <v>368</v>
      </c>
    </row>
    <row r="292" spans="2:15" ht="18" customHeight="1" x14ac:dyDescent="0.15">
      <c r="B292" s="317"/>
      <c r="C292" s="317"/>
      <c r="D292" s="317"/>
      <c r="E292" s="200" t="s">
        <v>394</v>
      </c>
      <c r="F292" s="200" t="s">
        <v>395</v>
      </c>
      <c r="G292" s="200"/>
      <c r="H292" s="201" t="s">
        <v>396</v>
      </c>
      <c r="I292" s="202" t="s">
        <v>397</v>
      </c>
      <c r="J292" s="322"/>
      <c r="K292" s="203"/>
      <c r="L292" s="202" t="s">
        <v>370</v>
      </c>
      <c r="M292" s="202" t="s">
        <v>370</v>
      </c>
      <c r="N292" s="202" t="s">
        <v>370</v>
      </c>
      <c r="O292" s="316"/>
    </row>
    <row r="293" spans="2:15" ht="15.95" customHeight="1" x14ac:dyDescent="0.15">
      <c r="B293" s="237">
        <v>251</v>
      </c>
      <c r="C293" s="207"/>
      <c r="D293" s="207"/>
      <c r="E293" s="207"/>
      <c r="F293" s="206"/>
      <c r="G293" s="207"/>
      <c r="H293" s="208"/>
      <c r="I293" s="209"/>
      <c r="J293" s="206"/>
      <c r="K293" s="207"/>
      <c r="L293" s="210"/>
      <c r="M293" s="210"/>
      <c r="N293" s="210"/>
      <c r="O293" s="211" t="str">
        <f>IF(L293="","",ROUNDUP(((L293-N293)/(M293-N293)),2))</f>
        <v/>
      </c>
    </row>
    <row r="294" spans="2:15" ht="15.95" customHeight="1" x14ac:dyDescent="0.15">
      <c r="B294" s="219">
        <v>252</v>
      </c>
      <c r="C294" s="220"/>
      <c r="D294" s="220"/>
      <c r="E294" s="220"/>
      <c r="F294" s="220"/>
      <c r="G294" s="220"/>
      <c r="H294" s="221"/>
      <c r="I294" s="222"/>
      <c r="J294" s="220"/>
      <c r="K294" s="220"/>
      <c r="L294" s="223"/>
      <c r="M294" s="223"/>
      <c r="N294" s="223"/>
      <c r="O294" s="224" t="str">
        <f t="shared" ref="O294:O342" si="5">IF(L294="","",ROUNDUP(((L294-N294)/(M294-N294)),2))</f>
        <v/>
      </c>
    </row>
    <row r="295" spans="2:15" ht="15.95" customHeight="1" x14ac:dyDescent="0.15">
      <c r="B295" s="219">
        <v>253</v>
      </c>
      <c r="C295" s="220"/>
      <c r="D295" s="220"/>
      <c r="E295" s="220"/>
      <c r="F295" s="220"/>
      <c r="G295" s="220"/>
      <c r="H295" s="221"/>
      <c r="I295" s="222"/>
      <c r="J295" s="220"/>
      <c r="K295" s="220"/>
      <c r="L295" s="223"/>
      <c r="M295" s="223"/>
      <c r="N295" s="223"/>
      <c r="O295" s="224" t="str">
        <f t="shared" si="5"/>
        <v/>
      </c>
    </row>
    <row r="296" spans="2:15" ht="15.95" customHeight="1" x14ac:dyDescent="0.15">
      <c r="B296" s="219">
        <v>254</v>
      </c>
      <c r="C296" s="220"/>
      <c r="D296" s="220"/>
      <c r="E296" s="220"/>
      <c r="F296" s="220"/>
      <c r="G296" s="220"/>
      <c r="H296" s="221"/>
      <c r="I296" s="222"/>
      <c r="J296" s="220"/>
      <c r="K296" s="220"/>
      <c r="L296" s="223"/>
      <c r="M296" s="223"/>
      <c r="N296" s="223"/>
      <c r="O296" s="224" t="str">
        <f t="shared" si="5"/>
        <v/>
      </c>
    </row>
    <row r="297" spans="2:15" ht="15.95" customHeight="1" x14ac:dyDescent="0.15">
      <c r="B297" s="238">
        <v>255</v>
      </c>
      <c r="C297" s="227"/>
      <c r="D297" s="227"/>
      <c r="E297" s="227"/>
      <c r="F297" s="226"/>
      <c r="G297" s="227"/>
      <c r="H297" s="228"/>
      <c r="I297" s="229"/>
      <c r="J297" s="226"/>
      <c r="K297" s="227"/>
      <c r="L297" s="230"/>
      <c r="M297" s="230"/>
      <c r="N297" s="230"/>
      <c r="O297" s="231" t="str">
        <f t="shared" si="5"/>
        <v/>
      </c>
    </row>
    <row r="298" spans="2:15" ht="15.95" customHeight="1" x14ac:dyDescent="0.15">
      <c r="B298" s="237">
        <v>256</v>
      </c>
      <c r="C298" s="207"/>
      <c r="D298" s="207"/>
      <c r="E298" s="207"/>
      <c r="F298" s="207"/>
      <c r="G298" s="207"/>
      <c r="H298" s="208"/>
      <c r="I298" s="209"/>
      <c r="J298" s="206"/>
      <c r="K298" s="207"/>
      <c r="L298" s="210"/>
      <c r="M298" s="210"/>
      <c r="N298" s="210"/>
      <c r="O298" s="239" t="str">
        <f t="shared" si="5"/>
        <v/>
      </c>
    </row>
    <row r="299" spans="2:15" ht="15.95" customHeight="1" x14ac:dyDescent="0.15">
      <c r="B299" s="219">
        <v>257</v>
      </c>
      <c r="C299" s="220"/>
      <c r="D299" s="220"/>
      <c r="E299" s="220"/>
      <c r="F299" s="220"/>
      <c r="G299" s="220"/>
      <c r="H299" s="221"/>
      <c r="I299" s="222"/>
      <c r="J299" s="220"/>
      <c r="K299" s="220"/>
      <c r="L299" s="223"/>
      <c r="M299" s="223"/>
      <c r="N299" s="223"/>
      <c r="O299" s="224" t="str">
        <f t="shared" si="5"/>
        <v/>
      </c>
    </row>
    <row r="300" spans="2:15" ht="15.95" customHeight="1" x14ac:dyDescent="0.15">
      <c r="B300" s="219">
        <v>258</v>
      </c>
      <c r="C300" s="220"/>
      <c r="D300" s="220"/>
      <c r="E300" s="220"/>
      <c r="F300" s="220"/>
      <c r="G300" s="220"/>
      <c r="H300" s="221"/>
      <c r="I300" s="222"/>
      <c r="J300" s="220"/>
      <c r="K300" s="220"/>
      <c r="L300" s="223"/>
      <c r="M300" s="223"/>
      <c r="N300" s="223"/>
      <c r="O300" s="224" t="str">
        <f t="shared" si="5"/>
        <v/>
      </c>
    </row>
    <row r="301" spans="2:15" ht="15.95" customHeight="1" x14ac:dyDescent="0.15">
      <c r="B301" s="219">
        <v>259</v>
      </c>
      <c r="C301" s="220"/>
      <c r="D301" s="220"/>
      <c r="E301" s="220"/>
      <c r="F301" s="220"/>
      <c r="G301" s="220"/>
      <c r="H301" s="221"/>
      <c r="I301" s="222"/>
      <c r="J301" s="220"/>
      <c r="K301" s="220"/>
      <c r="L301" s="223"/>
      <c r="M301" s="223"/>
      <c r="N301" s="223"/>
      <c r="O301" s="224" t="str">
        <f t="shared" si="5"/>
        <v/>
      </c>
    </row>
    <row r="302" spans="2:15" ht="15.95" customHeight="1" x14ac:dyDescent="0.15">
      <c r="B302" s="238">
        <v>260</v>
      </c>
      <c r="C302" s="227"/>
      <c r="D302" s="227"/>
      <c r="E302" s="227"/>
      <c r="F302" s="227"/>
      <c r="G302" s="227"/>
      <c r="H302" s="228"/>
      <c r="I302" s="229"/>
      <c r="J302" s="226"/>
      <c r="K302" s="227"/>
      <c r="L302" s="230"/>
      <c r="M302" s="230"/>
      <c r="N302" s="230"/>
      <c r="O302" s="231" t="str">
        <f t="shared" si="5"/>
        <v/>
      </c>
    </row>
    <row r="303" spans="2:15" ht="15.95" customHeight="1" x14ac:dyDescent="0.15">
      <c r="B303" s="237">
        <v>261</v>
      </c>
      <c r="C303" s="207"/>
      <c r="D303" s="207"/>
      <c r="E303" s="207"/>
      <c r="F303" s="207"/>
      <c r="G303" s="207"/>
      <c r="H303" s="208"/>
      <c r="I303" s="209"/>
      <c r="J303" s="206"/>
      <c r="K303" s="207"/>
      <c r="L303" s="210"/>
      <c r="M303" s="210"/>
      <c r="N303" s="210"/>
      <c r="O303" s="239" t="str">
        <f t="shared" si="5"/>
        <v/>
      </c>
    </row>
    <row r="304" spans="2:15" ht="15.95" customHeight="1" x14ac:dyDescent="0.15">
      <c r="B304" s="219">
        <v>262</v>
      </c>
      <c r="C304" s="220"/>
      <c r="D304" s="220"/>
      <c r="E304" s="220"/>
      <c r="F304" s="220"/>
      <c r="G304" s="220"/>
      <c r="H304" s="221"/>
      <c r="I304" s="222"/>
      <c r="J304" s="220"/>
      <c r="K304" s="220"/>
      <c r="L304" s="223"/>
      <c r="M304" s="223"/>
      <c r="N304" s="223"/>
      <c r="O304" s="224" t="str">
        <f t="shared" si="5"/>
        <v/>
      </c>
    </row>
    <row r="305" spans="2:15" ht="15.95" customHeight="1" x14ac:dyDescent="0.15">
      <c r="B305" s="219">
        <v>263</v>
      </c>
      <c r="C305" s="220"/>
      <c r="D305" s="220"/>
      <c r="E305" s="220"/>
      <c r="F305" s="220"/>
      <c r="G305" s="220"/>
      <c r="H305" s="221"/>
      <c r="I305" s="222"/>
      <c r="J305" s="220"/>
      <c r="K305" s="220"/>
      <c r="L305" s="223"/>
      <c r="M305" s="223"/>
      <c r="N305" s="223"/>
      <c r="O305" s="224" t="str">
        <f t="shared" si="5"/>
        <v/>
      </c>
    </row>
    <row r="306" spans="2:15" ht="15.95" customHeight="1" x14ac:dyDescent="0.15">
      <c r="B306" s="219">
        <v>264</v>
      </c>
      <c r="C306" s="220"/>
      <c r="D306" s="220"/>
      <c r="E306" s="220"/>
      <c r="F306" s="220"/>
      <c r="G306" s="220"/>
      <c r="H306" s="221"/>
      <c r="I306" s="222"/>
      <c r="J306" s="220"/>
      <c r="K306" s="220"/>
      <c r="L306" s="223"/>
      <c r="M306" s="223"/>
      <c r="N306" s="223"/>
      <c r="O306" s="224" t="str">
        <f t="shared" si="5"/>
        <v/>
      </c>
    </row>
    <row r="307" spans="2:15" ht="15.95" customHeight="1" x14ac:dyDescent="0.15">
      <c r="B307" s="238">
        <v>265</v>
      </c>
      <c r="C307" s="227"/>
      <c r="D307" s="227"/>
      <c r="E307" s="227"/>
      <c r="F307" s="227"/>
      <c r="G307" s="227"/>
      <c r="H307" s="228"/>
      <c r="I307" s="229"/>
      <c r="J307" s="226"/>
      <c r="K307" s="227"/>
      <c r="L307" s="230"/>
      <c r="M307" s="230"/>
      <c r="N307" s="230"/>
      <c r="O307" s="231" t="str">
        <f t="shared" si="5"/>
        <v/>
      </c>
    </row>
    <row r="308" spans="2:15" ht="15.95" customHeight="1" x14ac:dyDescent="0.15">
      <c r="B308" s="237">
        <v>266</v>
      </c>
      <c r="C308" s="207"/>
      <c r="D308" s="207"/>
      <c r="E308" s="207"/>
      <c r="F308" s="206"/>
      <c r="G308" s="207"/>
      <c r="H308" s="208"/>
      <c r="I308" s="209"/>
      <c r="J308" s="206"/>
      <c r="K308" s="207"/>
      <c r="L308" s="210"/>
      <c r="M308" s="210"/>
      <c r="N308" s="210"/>
      <c r="O308" s="239" t="str">
        <f t="shared" si="5"/>
        <v/>
      </c>
    </row>
    <row r="309" spans="2:15" ht="15.95" customHeight="1" x14ac:dyDescent="0.15">
      <c r="B309" s="219">
        <v>267</v>
      </c>
      <c r="C309" s="220"/>
      <c r="D309" s="220"/>
      <c r="E309" s="220"/>
      <c r="F309" s="220"/>
      <c r="G309" s="220"/>
      <c r="H309" s="221"/>
      <c r="I309" s="222"/>
      <c r="J309" s="220"/>
      <c r="K309" s="220"/>
      <c r="L309" s="223"/>
      <c r="M309" s="223"/>
      <c r="N309" s="223"/>
      <c r="O309" s="224" t="str">
        <f t="shared" si="5"/>
        <v/>
      </c>
    </row>
    <row r="310" spans="2:15" ht="15.95" customHeight="1" x14ac:dyDescent="0.15">
      <c r="B310" s="219">
        <v>268</v>
      </c>
      <c r="C310" s="220"/>
      <c r="D310" s="220"/>
      <c r="E310" s="220"/>
      <c r="F310" s="220"/>
      <c r="G310" s="220"/>
      <c r="H310" s="221"/>
      <c r="I310" s="222"/>
      <c r="J310" s="220"/>
      <c r="K310" s="220"/>
      <c r="L310" s="223"/>
      <c r="M310" s="223"/>
      <c r="N310" s="223"/>
      <c r="O310" s="224" t="str">
        <f t="shared" si="5"/>
        <v/>
      </c>
    </row>
    <row r="311" spans="2:15" ht="15.95" customHeight="1" x14ac:dyDescent="0.15">
      <c r="B311" s="219">
        <v>269</v>
      </c>
      <c r="C311" s="220"/>
      <c r="D311" s="220"/>
      <c r="E311" s="220"/>
      <c r="F311" s="220"/>
      <c r="G311" s="220"/>
      <c r="H311" s="221"/>
      <c r="I311" s="222"/>
      <c r="J311" s="220"/>
      <c r="K311" s="220"/>
      <c r="L311" s="223"/>
      <c r="M311" s="223"/>
      <c r="N311" s="223"/>
      <c r="O311" s="224" t="str">
        <f t="shared" si="5"/>
        <v/>
      </c>
    </row>
    <row r="312" spans="2:15" ht="15.95" customHeight="1" x14ac:dyDescent="0.15">
      <c r="B312" s="238">
        <v>270</v>
      </c>
      <c r="C312" s="227"/>
      <c r="D312" s="227"/>
      <c r="E312" s="227"/>
      <c r="F312" s="226"/>
      <c r="G312" s="227"/>
      <c r="H312" s="228"/>
      <c r="I312" s="229"/>
      <c r="J312" s="226"/>
      <c r="K312" s="227"/>
      <c r="L312" s="230"/>
      <c r="M312" s="230"/>
      <c r="N312" s="230"/>
      <c r="O312" s="231" t="str">
        <f t="shared" si="5"/>
        <v/>
      </c>
    </row>
    <row r="313" spans="2:15" ht="15.95" customHeight="1" x14ac:dyDescent="0.15">
      <c r="B313" s="237">
        <v>271</v>
      </c>
      <c r="C313" s="207"/>
      <c r="D313" s="207"/>
      <c r="E313" s="207"/>
      <c r="F313" s="207"/>
      <c r="G313" s="207"/>
      <c r="H313" s="208"/>
      <c r="I313" s="209"/>
      <c r="J313" s="206"/>
      <c r="K313" s="207"/>
      <c r="L313" s="210"/>
      <c r="M313" s="210"/>
      <c r="N313" s="210"/>
      <c r="O313" s="239" t="str">
        <f t="shared" si="5"/>
        <v/>
      </c>
    </row>
    <row r="314" spans="2:15" ht="15.95" customHeight="1" x14ac:dyDescent="0.15">
      <c r="B314" s="219">
        <v>272</v>
      </c>
      <c r="C314" s="220"/>
      <c r="D314" s="220"/>
      <c r="E314" s="220"/>
      <c r="F314" s="220"/>
      <c r="G314" s="220"/>
      <c r="H314" s="221"/>
      <c r="I314" s="222"/>
      <c r="J314" s="220"/>
      <c r="K314" s="220"/>
      <c r="L314" s="223"/>
      <c r="M314" s="223"/>
      <c r="N314" s="223"/>
      <c r="O314" s="224" t="str">
        <f t="shared" si="5"/>
        <v/>
      </c>
    </row>
    <row r="315" spans="2:15" ht="15.95" customHeight="1" x14ac:dyDescent="0.15">
      <c r="B315" s="219">
        <v>273</v>
      </c>
      <c r="C315" s="220"/>
      <c r="D315" s="220"/>
      <c r="E315" s="220"/>
      <c r="F315" s="220"/>
      <c r="G315" s="220"/>
      <c r="H315" s="221"/>
      <c r="I315" s="222"/>
      <c r="J315" s="220"/>
      <c r="K315" s="220"/>
      <c r="L315" s="223"/>
      <c r="M315" s="223"/>
      <c r="N315" s="223"/>
      <c r="O315" s="224" t="str">
        <f t="shared" si="5"/>
        <v/>
      </c>
    </row>
    <row r="316" spans="2:15" ht="15.95" customHeight="1" x14ac:dyDescent="0.15">
      <c r="B316" s="219">
        <v>274</v>
      </c>
      <c r="C316" s="220"/>
      <c r="D316" s="220"/>
      <c r="E316" s="220"/>
      <c r="F316" s="220"/>
      <c r="G316" s="220"/>
      <c r="H316" s="221"/>
      <c r="I316" s="222"/>
      <c r="J316" s="220"/>
      <c r="K316" s="220"/>
      <c r="L316" s="223"/>
      <c r="M316" s="223"/>
      <c r="N316" s="223"/>
      <c r="O316" s="224" t="str">
        <f t="shared" si="5"/>
        <v/>
      </c>
    </row>
    <row r="317" spans="2:15" ht="15.95" customHeight="1" x14ac:dyDescent="0.15">
      <c r="B317" s="238">
        <v>275</v>
      </c>
      <c r="C317" s="227"/>
      <c r="D317" s="227"/>
      <c r="E317" s="227"/>
      <c r="F317" s="227"/>
      <c r="G317" s="227"/>
      <c r="H317" s="228"/>
      <c r="I317" s="229"/>
      <c r="J317" s="226"/>
      <c r="K317" s="227"/>
      <c r="L317" s="230"/>
      <c r="M317" s="230"/>
      <c r="N317" s="230"/>
      <c r="O317" s="231" t="str">
        <f t="shared" si="5"/>
        <v/>
      </c>
    </row>
    <row r="318" spans="2:15" ht="15.95" customHeight="1" x14ac:dyDescent="0.15">
      <c r="B318" s="237">
        <v>276</v>
      </c>
      <c r="C318" s="207"/>
      <c r="D318" s="207"/>
      <c r="E318" s="207"/>
      <c r="F318" s="207"/>
      <c r="G318" s="207"/>
      <c r="H318" s="208"/>
      <c r="I318" s="209"/>
      <c r="J318" s="206"/>
      <c r="K318" s="207"/>
      <c r="L318" s="210"/>
      <c r="M318" s="210"/>
      <c r="N318" s="210"/>
      <c r="O318" s="239" t="str">
        <f t="shared" si="5"/>
        <v/>
      </c>
    </row>
    <row r="319" spans="2:15" ht="15.95" customHeight="1" x14ac:dyDescent="0.15">
      <c r="B319" s="219">
        <v>277</v>
      </c>
      <c r="C319" s="220"/>
      <c r="D319" s="220"/>
      <c r="E319" s="220"/>
      <c r="F319" s="220"/>
      <c r="G319" s="220"/>
      <c r="H319" s="221"/>
      <c r="I319" s="222"/>
      <c r="J319" s="220"/>
      <c r="K319" s="220"/>
      <c r="L319" s="223"/>
      <c r="M319" s="223"/>
      <c r="N319" s="223"/>
      <c r="O319" s="224" t="str">
        <f t="shared" si="5"/>
        <v/>
      </c>
    </row>
    <row r="320" spans="2:15" ht="15.95" customHeight="1" x14ac:dyDescent="0.15">
      <c r="B320" s="219">
        <v>278</v>
      </c>
      <c r="C320" s="220"/>
      <c r="D320" s="220"/>
      <c r="E320" s="220"/>
      <c r="F320" s="220"/>
      <c r="G320" s="220"/>
      <c r="H320" s="221"/>
      <c r="I320" s="222"/>
      <c r="J320" s="220"/>
      <c r="K320" s="220"/>
      <c r="L320" s="223"/>
      <c r="M320" s="223"/>
      <c r="N320" s="223"/>
      <c r="O320" s="224" t="str">
        <f t="shared" si="5"/>
        <v/>
      </c>
    </row>
    <row r="321" spans="2:15" ht="15.95" customHeight="1" x14ac:dyDescent="0.15">
      <c r="B321" s="219">
        <v>279</v>
      </c>
      <c r="C321" s="220"/>
      <c r="D321" s="220"/>
      <c r="E321" s="220"/>
      <c r="F321" s="220"/>
      <c r="G321" s="220"/>
      <c r="H321" s="221"/>
      <c r="I321" s="222"/>
      <c r="J321" s="220"/>
      <c r="K321" s="220"/>
      <c r="L321" s="223"/>
      <c r="M321" s="223"/>
      <c r="N321" s="223"/>
      <c r="O321" s="224" t="str">
        <f t="shared" si="5"/>
        <v/>
      </c>
    </row>
    <row r="322" spans="2:15" ht="15.95" customHeight="1" x14ac:dyDescent="0.15">
      <c r="B322" s="238">
        <v>280</v>
      </c>
      <c r="C322" s="227"/>
      <c r="D322" s="227"/>
      <c r="E322" s="227"/>
      <c r="F322" s="227"/>
      <c r="G322" s="227"/>
      <c r="H322" s="228"/>
      <c r="I322" s="229"/>
      <c r="J322" s="226"/>
      <c r="K322" s="227"/>
      <c r="L322" s="230"/>
      <c r="M322" s="230"/>
      <c r="N322" s="230"/>
      <c r="O322" s="231" t="str">
        <f t="shared" si="5"/>
        <v/>
      </c>
    </row>
    <row r="323" spans="2:15" ht="15.95" customHeight="1" x14ac:dyDescent="0.15">
      <c r="B323" s="237">
        <v>281</v>
      </c>
      <c r="C323" s="207"/>
      <c r="D323" s="207"/>
      <c r="E323" s="207"/>
      <c r="F323" s="207"/>
      <c r="G323" s="207"/>
      <c r="H323" s="208"/>
      <c r="I323" s="209"/>
      <c r="J323" s="206"/>
      <c r="K323" s="207"/>
      <c r="L323" s="210"/>
      <c r="M323" s="210"/>
      <c r="N323" s="210"/>
      <c r="O323" s="239" t="str">
        <f t="shared" si="5"/>
        <v/>
      </c>
    </row>
    <row r="324" spans="2:15" ht="15.95" customHeight="1" x14ac:dyDescent="0.15">
      <c r="B324" s="219">
        <v>282</v>
      </c>
      <c r="C324" s="220"/>
      <c r="D324" s="220"/>
      <c r="E324" s="220"/>
      <c r="F324" s="220"/>
      <c r="G324" s="220"/>
      <c r="H324" s="221"/>
      <c r="I324" s="222"/>
      <c r="J324" s="220"/>
      <c r="K324" s="220"/>
      <c r="L324" s="223"/>
      <c r="M324" s="223"/>
      <c r="N324" s="223"/>
      <c r="O324" s="224" t="str">
        <f t="shared" si="5"/>
        <v/>
      </c>
    </row>
    <row r="325" spans="2:15" ht="15.95" customHeight="1" x14ac:dyDescent="0.15">
      <c r="B325" s="219">
        <v>283</v>
      </c>
      <c r="C325" s="220"/>
      <c r="D325" s="220"/>
      <c r="E325" s="220"/>
      <c r="F325" s="220"/>
      <c r="G325" s="220"/>
      <c r="H325" s="221"/>
      <c r="I325" s="222"/>
      <c r="J325" s="220"/>
      <c r="K325" s="220"/>
      <c r="L325" s="223"/>
      <c r="M325" s="223"/>
      <c r="N325" s="223"/>
      <c r="O325" s="224" t="str">
        <f t="shared" si="5"/>
        <v/>
      </c>
    </row>
    <row r="326" spans="2:15" ht="15.95" customHeight="1" x14ac:dyDescent="0.15">
      <c r="B326" s="219">
        <v>284</v>
      </c>
      <c r="C326" s="220"/>
      <c r="D326" s="220"/>
      <c r="E326" s="220"/>
      <c r="F326" s="220"/>
      <c r="G326" s="220"/>
      <c r="H326" s="221"/>
      <c r="I326" s="222"/>
      <c r="J326" s="220"/>
      <c r="K326" s="220"/>
      <c r="L326" s="223"/>
      <c r="M326" s="223"/>
      <c r="N326" s="223"/>
      <c r="O326" s="224" t="str">
        <f t="shared" si="5"/>
        <v/>
      </c>
    </row>
    <row r="327" spans="2:15" ht="15.95" customHeight="1" x14ac:dyDescent="0.15">
      <c r="B327" s="238">
        <v>285</v>
      </c>
      <c r="C327" s="227"/>
      <c r="D327" s="227"/>
      <c r="E327" s="227"/>
      <c r="F327" s="227"/>
      <c r="G327" s="227"/>
      <c r="H327" s="240"/>
      <c r="I327" s="241"/>
      <c r="J327" s="227"/>
      <c r="K327" s="227"/>
      <c r="L327" s="242"/>
      <c r="M327" s="242"/>
      <c r="N327" s="242"/>
      <c r="O327" s="231" t="str">
        <f t="shared" si="5"/>
        <v/>
      </c>
    </row>
    <row r="328" spans="2:15" ht="15.95" customHeight="1" x14ac:dyDescent="0.15">
      <c r="B328" s="237">
        <v>286</v>
      </c>
      <c r="C328" s="207"/>
      <c r="D328" s="207"/>
      <c r="E328" s="207"/>
      <c r="F328" s="207"/>
      <c r="G328" s="207"/>
      <c r="H328" s="208"/>
      <c r="I328" s="209"/>
      <c r="J328" s="206"/>
      <c r="K328" s="207"/>
      <c r="L328" s="210"/>
      <c r="M328" s="210"/>
      <c r="N328" s="210"/>
      <c r="O328" s="239" t="str">
        <f t="shared" si="5"/>
        <v/>
      </c>
    </row>
    <row r="329" spans="2:15" ht="15.95" customHeight="1" x14ac:dyDescent="0.15">
      <c r="B329" s="219">
        <v>287</v>
      </c>
      <c r="C329" s="220"/>
      <c r="D329" s="220"/>
      <c r="E329" s="220"/>
      <c r="F329" s="220"/>
      <c r="G329" s="220"/>
      <c r="H329" s="221"/>
      <c r="I329" s="222"/>
      <c r="J329" s="220"/>
      <c r="K329" s="220"/>
      <c r="L329" s="223"/>
      <c r="M329" s="223"/>
      <c r="N329" s="223"/>
      <c r="O329" s="224" t="str">
        <f t="shared" si="5"/>
        <v/>
      </c>
    </row>
    <row r="330" spans="2:15" ht="15.95" customHeight="1" x14ac:dyDescent="0.15">
      <c r="B330" s="219">
        <v>288</v>
      </c>
      <c r="C330" s="220"/>
      <c r="D330" s="220"/>
      <c r="E330" s="220"/>
      <c r="F330" s="220"/>
      <c r="G330" s="220"/>
      <c r="H330" s="221"/>
      <c r="I330" s="222"/>
      <c r="J330" s="220"/>
      <c r="K330" s="220"/>
      <c r="L330" s="223"/>
      <c r="M330" s="223"/>
      <c r="N330" s="223"/>
      <c r="O330" s="224" t="str">
        <f t="shared" si="5"/>
        <v/>
      </c>
    </row>
    <row r="331" spans="2:15" ht="15.95" customHeight="1" x14ac:dyDescent="0.15">
      <c r="B331" s="219">
        <v>289</v>
      </c>
      <c r="C331" s="220"/>
      <c r="D331" s="220"/>
      <c r="E331" s="220"/>
      <c r="F331" s="220"/>
      <c r="G331" s="220"/>
      <c r="H331" s="221"/>
      <c r="I331" s="222"/>
      <c r="J331" s="220"/>
      <c r="K331" s="220"/>
      <c r="L331" s="223"/>
      <c r="M331" s="223"/>
      <c r="N331" s="223"/>
      <c r="O331" s="224" t="str">
        <f t="shared" si="5"/>
        <v/>
      </c>
    </row>
    <row r="332" spans="2:15" ht="15.95" customHeight="1" x14ac:dyDescent="0.15">
      <c r="B332" s="238">
        <v>290</v>
      </c>
      <c r="C332" s="227"/>
      <c r="D332" s="227"/>
      <c r="E332" s="227"/>
      <c r="F332" s="227"/>
      <c r="G332" s="227"/>
      <c r="H332" s="228"/>
      <c r="I332" s="229"/>
      <c r="J332" s="226"/>
      <c r="K332" s="227"/>
      <c r="L332" s="230"/>
      <c r="M332" s="230"/>
      <c r="N332" s="230"/>
      <c r="O332" s="231" t="str">
        <f t="shared" si="5"/>
        <v/>
      </c>
    </row>
    <row r="333" spans="2:15" ht="15.95" customHeight="1" x14ac:dyDescent="0.15">
      <c r="B333" s="237">
        <v>291</v>
      </c>
      <c r="C333" s="207"/>
      <c r="D333" s="207"/>
      <c r="E333" s="207"/>
      <c r="F333" s="207"/>
      <c r="G333" s="207"/>
      <c r="H333" s="208"/>
      <c r="I333" s="209"/>
      <c r="J333" s="206"/>
      <c r="K333" s="207"/>
      <c r="L333" s="210"/>
      <c r="M333" s="210"/>
      <c r="N333" s="210"/>
      <c r="O333" s="239" t="str">
        <f t="shared" si="5"/>
        <v/>
      </c>
    </row>
    <row r="334" spans="2:15" ht="15.95" customHeight="1" x14ac:dyDescent="0.15">
      <c r="B334" s="219">
        <v>292</v>
      </c>
      <c r="C334" s="220"/>
      <c r="D334" s="220"/>
      <c r="E334" s="220"/>
      <c r="F334" s="220"/>
      <c r="G334" s="220"/>
      <c r="H334" s="221"/>
      <c r="I334" s="222"/>
      <c r="J334" s="220"/>
      <c r="K334" s="220"/>
      <c r="L334" s="223"/>
      <c r="M334" s="223"/>
      <c r="N334" s="223"/>
      <c r="O334" s="224" t="str">
        <f t="shared" si="5"/>
        <v/>
      </c>
    </row>
    <row r="335" spans="2:15" ht="15.95" customHeight="1" x14ac:dyDescent="0.15">
      <c r="B335" s="219">
        <v>293</v>
      </c>
      <c r="C335" s="220"/>
      <c r="D335" s="220"/>
      <c r="E335" s="220"/>
      <c r="F335" s="220"/>
      <c r="G335" s="220"/>
      <c r="H335" s="221"/>
      <c r="I335" s="222"/>
      <c r="J335" s="220"/>
      <c r="K335" s="220"/>
      <c r="L335" s="223"/>
      <c r="M335" s="223"/>
      <c r="N335" s="223"/>
      <c r="O335" s="224" t="str">
        <f t="shared" si="5"/>
        <v/>
      </c>
    </row>
    <row r="336" spans="2:15" ht="15.95" customHeight="1" x14ac:dyDescent="0.15">
      <c r="B336" s="219">
        <v>294</v>
      </c>
      <c r="C336" s="220"/>
      <c r="D336" s="220"/>
      <c r="E336" s="220"/>
      <c r="F336" s="220"/>
      <c r="G336" s="220"/>
      <c r="H336" s="221"/>
      <c r="I336" s="222"/>
      <c r="J336" s="220"/>
      <c r="K336" s="220"/>
      <c r="L336" s="223"/>
      <c r="M336" s="223"/>
      <c r="N336" s="223"/>
      <c r="O336" s="224" t="str">
        <f t="shared" si="5"/>
        <v/>
      </c>
    </row>
    <row r="337" spans="1:36" ht="15.95" customHeight="1" x14ac:dyDescent="0.15">
      <c r="B337" s="238">
        <v>295</v>
      </c>
      <c r="C337" s="227"/>
      <c r="D337" s="227"/>
      <c r="E337" s="227"/>
      <c r="F337" s="227"/>
      <c r="G337" s="227"/>
      <c r="H337" s="240"/>
      <c r="I337" s="241"/>
      <c r="J337" s="227"/>
      <c r="K337" s="227"/>
      <c r="L337" s="242"/>
      <c r="M337" s="242"/>
      <c r="N337" s="242"/>
      <c r="O337" s="231" t="str">
        <f t="shared" si="5"/>
        <v/>
      </c>
    </row>
    <row r="338" spans="1:36" ht="15.95" customHeight="1" x14ac:dyDescent="0.15">
      <c r="B338" s="237">
        <v>296</v>
      </c>
      <c r="C338" s="207"/>
      <c r="D338" s="207"/>
      <c r="E338" s="207"/>
      <c r="F338" s="207"/>
      <c r="G338" s="207"/>
      <c r="H338" s="208"/>
      <c r="I338" s="209"/>
      <c r="J338" s="206"/>
      <c r="K338" s="207"/>
      <c r="L338" s="210"/>
      <c r="M338" s="210"/>
      <c r="N338" s="210"/>
      <c r="O338" s="239" t="str">
        <f t="shared" si="5"/>
        <v/>
      </c>
    </row>
    <row r="339" spans="1:36" ht="15.95" customHeight="1" x14ac:dyDescent="0.15">
      <c r="B339" s="219">
        <v>297</v>
      </c>
      <c r="C339" s="220"/>
      <c r="D339" s="220"/>
      <c r="E339" s="220"/>
      <c r="F339" s="220"/>
      <c r="G339" s="220"/>
      <c r="H339" s="221"/>
      <c r="I339" s="222"/>
      <c r="J339" s="220"/>
      <c r="K339" s="220"/>
      <c r="L339" s="223"/>
      <c r="M339" s="223"/>
      <c r="N339" s="223"/>
      <c r="O339" s="224" t="str">
        <f t="shared" si="5"/>
        <v/>
      </c>
    </row>
    <row r="340" spans="1:36" ht="15.95" customHeight="1" x14ac:dyDescent="0.15">
      <c r="B340" s="219">
        <v>298</v>
      </c>
      <c r="C340" s="220"/>
      <c r="D340" s="220"/>
      <c r="E340" s="220"/>
      <c r="F340" s="220"/>
      <c r="G340" s="220"/>
      <c r="H340" s="221"/>
      <c r="I340" s="222"/>
      <c r="J340" s="220"/>
      <c r="K340" s="220"/>
      <c r="L340" s="223"/>
      <c r="M340" s="223"/>
      <c r="N340" s="223"/>
      <c r="O340" s="224" t="str">
        <f t="shared" si="5"/>
        <v/>
      </c>
    </row>
    <row r="341" spans="1:36" ht="15.95" customHeight="1" x14ac:dyDescent="0.15">
      <c r="B341" s="219">
        <v>299</v>
      </c>
      <c r="C341" s="220"/>
      <c r="D341" s="220"/>
      <c r="E341" s="220"/>
      <c r="F341" s="220"/>
      <c r="G341" s="220"/>
      <c r="H341" s="221"/>
      <c r="I341" s="222"/>
      <c r="J341" s="220"/>
      <c r="K341" s="220"/>
      <c r="L341" s="223"/>
      <c r="M341" s="223"/>
      <c r="N341" s="223"/>
      <c r="O341" s="224" t="str">
        <f t="shared" si="5"/>
        <v/>
      </c>
    </row>
    <row r="342" spans="1:36" ht="15.95" customHeight="1" x14ac:dyDescent="0.15">
      <c r="B342" s="238">
        <v>300</v>
      </c>
      <c r="C342" s="227"/>
      <c r="D342" s="227"/>
      <c r="E342" s="227"/>
      <c r="F342" s="227"/>
      <c r="G342" s="227"/>
      <c r="H342" s="228"/>
      <c r="I342" s="229"/>
      <c r="J342" s="226"/>
      <c r="K342" s="227"/>
      <c r="L342" s="230"/>
      <c r="M342" s="230"/>
      <c r="N342" s="230"/>
      <c r="O342" s="231" t="str">
        <f t="shared" si="5"/>
        <v/>
      </c>
    </row>
    <row r="343" spans="1:36" ht="20.100000000000001" customHeight="1" x14ac:dyDescent="0.15">
      <c r="C343" s="233"/>
      <c r="D343" s="233"/>
      <c r="E343" s="233"/>
      <c r="F343" s="233"/>
      <c r="G343" s="233"/>
      <c r="H343" s="234"/>
      <c r="I343" s="235"/>
      <c r="J343" s="233"/>
      <c r="K343" s="233"/>
      <c r="L343" s="236"/>
      <c r="M343" s="236"/>
      <c r="N343" s="236"/>
    </row>
    <row r="344" spans="1:36" s="158" customFormat="1" ht="20.100000000000001" customHeight="1" x14ac:dyDescent="0.15">
      <c r="A344" s="274" t="s">
        <v>518</v>
      </c>
      <c r="B344" s="274"/>
      <c r="C344" s="274"/>
      <c r="D344" s="274"/>
      <c r="E344" s="274"/>
      <c r="F344" s="274"/>
      <c r="G344" s="274"/>
      <c r="H344" s="274"/>
      <c r="I344" s="274"/>
      <c r="J344" s="274"/>
      <c r="K344" s="274"/>
      <c r="L344" s="274"/>
      <c r="M344" s="274"/>
      <c r="N344" s="274"/>
      <c r="O344" s="274"/>
      <c r="P344" s="4"/>
      <c r="Q344" s="4"/>
      <c r="R344" s="4"/>
      <c r="S344" s="4"/>
      <c r="T344" s="4"/>
      <c r="U344" s="4"/>
      <c r="V344" s="4"/>
      <c r="W344" s="4"/>
      <c r="X344" s="4"/>
      <c r="Y344" s="4"/>
      <c r="Z344" s="4"/>
      <c r="AA344" s="4"/>
      <c r="AB344" s="4"/>
      <c r="AC344" s="4"/>
      <c r="AD344" s="4"/>
      <c r="AE344" s="4"/>
      <c r="AF344" s="4"/>
      <c r="AG344" s="4"/>
      <c r="AH344" s="4"/>
      <c r="AI344" s="4"/>
      <c r="AJ344" s="4"/>
    </row>
    <row r="345" spans="1:36" ht="18" customHeight="1" x14ac:dyDescent="0.15">
      <c r="B345" s="33" t="s">
        <v>538</v>
      </c>
    </row>
    <row r="346" spans="1:36" ht="18" customHeight="1" x14ac:dyDescent="0.15">
      <c r="B346" s="317" t="s">
        <v>381</v>
      </c>
      <c r="C346" s="317" t="s">
        <v>382</v>
      </c>
      <c r="D346" s="317" t="s">
        <v>383</v>
      </c>
      <c r="E346" s="317" t="s">
        <v>384</v>
      </c>
      <c r="F346" s="317" t="s">
        <v>385</v>
      </c>
      <c r="G346" s="319" t="s">
        <v>386</v>
      </c>
      <c r="H346" s="320"/>
      <c r="I346" s="320"/>
      <c r="J346" s="320"/>
      <c r="K346" s="320"/>
      <c r="L346" s="320"/>
      <c r="M346" s="320"/>
      <c r="N346" s="320"/>
      <c r="O346" s="321"/>
    </row>
    <row r="347" spans="1:36" ht="30" customHeight="1" x14ac:dyDescent="0.15">
      <c r="B347" s="317"/>
      <c r="C347" s="317"/>
      <c r="D347" s="317"/>
      <c r="E347" s="317"/>
      <c r="F347" s="317"/>
      <c r="G347" s="319" t="s">
        <v>387</v>
      </c>
      <c r="H347" s="320"/>
      <c r="I347" s="320"/>
      <c r="J347" s="321"/>
      <c r="K347" s="319" t="s">
        <v>388</v>
      </c>
      <c r="L347" s="320"/>
      <c r="M347" s="320"/>
      <c r="N347" s="320"/>
      <c r="O347" s="321"/>
    </row>
    <row r="348" spans="1:36" ht="68.099999999999994" customHeight="1" x14ac:dyDescent="0.15">
      <c r="B348" s="317"/>
      <c r="C348" s="317"/>
      <c r="D348" s="317"/>
      <c r="E348" s="318"/>
      <c r="F348" s="318"/>
      <c r="G348" s="197" t="s">
        <v>389</v>
      </c>
      <c r="H348" s="198" t="s">
        <v>520</v>
      </c>
      <c r="I348" s="199" t="s">
        <v>521</v>
      </c>
      <c r="J348" s="322" t="s">
        <v>390</v>
      </c>
      <c r="K348" s="197" t="s">
        <v>389</v>
      </c>
      <c r="L348" s="199" t="s">
        <v>391</v>
      </c>
      <c r="M348" s="199" t="s">
        <v>392</v>
      </c>
      <c r="N348" s="199" t="s">
        <v>393</v>
      </c>
      <c r="O348" s="316" t="s">
        <v>368</v>
      </c>
    </row>
    <row r="349" spans="1:36" ht="18" customHeight="1" x14ac:dyDescent="0.15">
      <c r="B349" s="317"/>
      <c r="C349" s="317"/>
      <c r="D349" s="317"/>
      <c r="E349" s="200" t="s">
        <v>394</v>
      </c>
      <c r="F349" s="200" t="s">
        <v>395</v>
      </c>
      <c r="G349" s="200"/>
      <c r="H349" s="201" t="s">
        <v>396</v>
      </c>
      <c r="I349" s="202" t="s">
        <v>397</v>
      </c>
      <c r="J349" s="322"/>
      <c r="K349" s="203"/>
      <c r="L349" s="202" t="s">
        <v>370</v>
      </c>
      <c r="M349" s="202" t="s">
        <v>370</v>
      </c>
      <c r="N349" s="202" t="s">
        <v>370</v>
      </c>
      <c r="O349" s="316"/>
    </row>
    <row r="350" spans="1:36" ht="15.95" customHeight="1" x14ac:dyDescent="0.15">
      <c r="B350" s="237">
        <v>301</v>
      </c>
      <c r="C350" s="207"/>
      <c r="D350" s="207"/>
      <c r="E350" s="207"/>
      <c r="F350" s="207"/>
      <c r="G350" s="207"/>
      <c r="H350" s="208"/>
      <c r="I350" s="209"/>
      <c r="J350" s="206"/>
      <c r="K350" s="207"/>
      <c r="L350" s="210"/>
      <c r="M350" s="210"/>
      <c r="N350" s="210"/>
      <c r="O350" s="211" t="str">
        <f>IF(L350="","",ROUNDUP(((L350-N350)/(M350-N350)),2))</f>
        <v/>
      </c>
    </row>
    <row r="351" spans="1:36" ht="15.95" customHeight="1" x14ac:dyDescent="0.15">
      <c r="B351" s="219">
        <v>302</v>
      </c>
      <c r="C351" s="220"/>
      <c r="D351" s="220"/>
      <c r="E351" s="220"/>
      <c r="F351" s="220"/>
      <c r="G351" s="220"/>
      <c r="H351" s="221"/>
      <c r="I351" s="222"/>
      <c r="J351" s="220"/>
      <c r="K351" s="220"/>
      <c r="L351" s="223"/>
      <c r="M351" s="223"/>
      <c r="N351" s="223"/>
      <c r="O351" s="224" t="str">
        <f t="shared" ref="O351:O399" si="6">IF(L351="","",ROUNDUP(((L351-N351)/(M351-N351)),2))</f>
        <v/>
      </c>
    </row>
    <row r="352" spans="1:36" ht="15.95" customHeight="1" x14ac:dyDescent="0.15">
      <c r="B352" s="219">
        <v>303</v>
      </c>
      <c r="C352" s="220"/>
      <c r="D352" s="220"/>
      <c r="E352" s="220"/>
      <c r="F352" s="220"/>
      <c r="G352" s="220"/>
      <c r="H352" s="221"/>
      <c r="I352" s="222"/>
      <c r="J352" s="220"/>
      <c r="K352" s="220"/>
      <c r="L352" s="223"/>
      <c r="M352" s="223"/>
      <c r="N352" s="223"/>
      <c r="O352" s="224" t="str">
        <f t="shared" si="6"/>
        <v/>
      </c>
    </row>
    <row r="353" spans="2:15" ht="15.95" customHeight="1" x14ac:dyDescent="0.15">
      <c r="B353" s="219">
        <v>304</v>
      </c>
      <c r="C353" s="220"/>
      <c r="D353" s="220"/>
      <c r="E353" s="220"/>
      <c r="F353" s="220"/>
      <c r="G353" s="220"/>
      <c r="H353" s="221"/>
      <c r="I353" s="222"/>
      <c r="J353" s="220"/>
      <c r="K353" s="220"/>
      <c r="L353" s="223"/>
      <c r="M353" s="223"/>
      <c r="N353" s="223"/>
      <c r="O353" s="224" t="str">
        <f t="shared" si="6"/>
        <v/>
      </c>
    </row>
    <row r="354" spans="2:15" ht="15.95" customHeight="1" x14ac:dyDescent="0.15">
      <c r="B354" s="238">
        <v>305</v>
      </c>
      <c r="C354" s="227"/>
      <c r="D354" s="227"/>
      <c r="E354" s="227"/>
      <c r="F354" s="227"/>
      <c r="G354" s="227"/>
      <c r="H354" s="228"/>
      <c r="I354" s="229"/>
      <c r="J354" s="226"/>
      <c r="K354" s="227"/>
      <c r="L354" s="230"/>
      <c r="M354" s="230"/>
      <c r="N354" s="230"/>
      <c r="O354" s="231" t="str">
        <f t="shared" si="6"/>
        <v/>
      </c>
    </row>
    <row r="355" spans="2:15" ht="15.95" customHeight="1" x14ac:dyDescent="0.15">
      <c r="B355" s="237">
        <v>306</v>
      </c>
      <c r="C355" s="207"/>
      <c r="D355" s="207"/>
      <c r="E355" s="207"/>
      <c r="F355" s="207"/>
      <c r="G355" s="207"/>
      <c r="H355" s="208"/>
      <c r="I355" s="209"/>
      <c r="J355" s="206"/>
      <c r="K355" s="207"/>
      <c r="L355" s="210"/>
      <c r="M355" s="210"/>
      <c r="N355" s="210"/>
      <c r="O355" s="239" t="str">
        <f t="shared" si="6"/>
        <v/>
      </c>
    </row>
    <row r="356" spans="2:15" ht="15.95" customHeight="1" x14ac:dyDescent="0.15">
      <c r="B356" s="219">
        <v>307</v>
      </c>
      <c r="C356" s="220"/>
      <c r="D356" s="220"/>
      <c r="E356" s="220"/>
      <c r="F356" s="220"/>
      <c r="G356" s="220"/>
      <c r="H356" s="221"/>
      <c r="I356" s="222"/>
      <c r="J356" s="220"/>
      <c r="K356" s="220"/>
      <c r="L356" s="223"/>
      <c r="M356" s="223"/>
      <c r="N356" s="223"/>
      <c r="O356" s="224" t="str">
        <f t="shared" si="6"/>
        <v/>
      </c>
    </row>
    <row r="357" spans="2:15" ht="15.95" customHeight="1" x14ac:dyDescent="0.15">
      <c r="B357" s="219">
        <v>308</v>
      </c>
      <c r="C357" s="220"/>
      <c r="D357" s="220"/>
      <c r="E357" s="220"/>
      <c r="F357" s="220"/>
      <c r="G357" s="220"/>
      <c r="H357" s="221"/>
      <c r="I357" s="222"/>
      <c r="J357" s="220"/>
      <c r="K357" s="220"/>
      <c r="L357" s="223"/>
      <c r="M357" s="223"/>
      <c r="N357" s="223"/>
      <c r="O357" s="224" t="str">
        <f t="shared" si="6"/>
        <v/>
      </c>
    </row>
    <row r="358" spans="2:15" ht="15.95" customHeight="1" x14ac:dyDescent="0.15">
      <c r="B358" s="219">
        <v>309</v>
      </c>
      <c r="C358" s="220"/>
      <c r="D358" s="220"/>
      <c r="E358" s="220"/>
      <c r="F358" s="220"/>
      <c r="G358" s="220"/>
      <c r="H358" s="221"/>
      <c r="I358" s="222"/>
      <c r="J358" s="220"/>
      <c r="K358" s="220"/>
      <c r="L358" s="223"/>
      <c r="M358" s="223"/>
      <c r="N358" s="223"/>
      <c r="O358" s="224" t="str">
        <f t="shared" si="6"/>
        <v/>
      </c>
    </row>
    <row r="359" spans="2:15" ht="15.95" customHeight="1" x14ac:dyDescent="0.15">
      <c r="B359" s="238">
        <v>310</v>
      </c>
      <c r="C359" s="227"/>
      <c r="D359" s="227"/>
      <c r="E359" s="227"/>
      <c r="F359" s="227"/>
      <c r="G359" s="227"/>
      <c r="H359" s="228"/>
      <c r="I359" s="229"/>
      <c r="J359" s="226"/>
      <c r="K359" s="227"/>
      <c r="L359" s="230"/>
      <c r="M359" s="230"/>
      <c r="N359" s="230"/>
      <c r="O359" s="231" t="str">
        <f t="shared" si="6"/>
        <v/>
      </c>
    </row>
    <row r="360" spans="2:15" ht="15.95" customHeight="1" x14ac:dyDescent="0.15">
      <c r="B360" s="237">
        <v>311</v>
      </c>
      <c r="C360" s="207"/>
      <c r="D360" s="207"/>
      <c r="E360" s="207"/>
      <c r="F360" s="207"/>
      <c r="G360" s="207"/>
      <c r="H360" s="208"/>
      <c r="I360" s="209"/>
      <c r="J360" s="206"/>
      <c r="K360" s="207"/>
      <c r="L360" s="210"/>
      <c r="M360" s="210"/>
      <c r="N360" s="210"/>
      <c r="O360" s="239" t="str">
        <f t="shared" si="6"/>
        <v/>
      </c>
    </row>
    <row r="361" spans="2:15" ht="15.95" customHeight="1" x14ac:dyDescent="0.15">
      <c r="B361" s="219">
        <v>312</v>
      </c>
      <c r="C361" s="220"/>
      <c r="D361" s="220"/>
      <c r="E361" s="220"/>
      <c r="F361" s="220"/>
      <c r="G361" s="220"/>
      <c r="H361" s="221"/>
      <c r="I361" s="222"/>
      <c r="J361" s="220"/>
      <c r="K361" s="220"/>
      <c r="L361" s="223"/>
      <c r="M361" s="223"/>
      <c r="N361" s="223"/>
      <c r="O361" s="224" t="str">
        <f t="shared" si="6"/>
        <v/>
      </c>
    </row>
    <row r="362" spans="2:15" ht="15.95" customHeight="1" x14ac:dyDescent="0.15">
      <c r="B362" s="219">
        <v>313</v>
      </c>
      <c r="C362" s="220"/>
      <c r="D362" s="220"/>
      <c r="E362" s="220"/>
      <c r="F362" s="220"/>
      <c r="G362" s="220"/>
      <c r="H362" s="221"/>
      <c r="I362" s="222"/>
      <c r="J362" s="220"/>
      <c r="K362" s="220"/>
      <c r="L362" s="223"/>
      <c r="M362" s="223"/>
      <c r="N362" s="223"/>
      <c r="O362" s="224" t="str">
        <f t="shared" si="6"/>
        <v/>
      </c>
    </row>
    <row r="363" spans="2:15" ht="15.95" customHeight="1" x14ac:dyDescent="0.15">
      <c r="B363" s="219">
        <v>314</v>
      </c>
      <c r="C363" s="220"/>
      <c r="D363" s="220"/>
      <c r="E363" s="220"/>
      <c r="F363" s="220"/>
      <c r="G363" s="220"/>
      <c r="H363" s="221"/>
      <c r="I363" s="222"/>
      <c r="J363" s="220"/>
      <c r="K363" s="220"/>
      <c r="L363" s="223"/>
      <c r="M363" s="223"/>
      <c r="N363" s="223"/>
      <c r="O363" s="224" t="str">
        <f t="shared" si="6"/>
        <v/>
      </c>
    </row>
    <row r="364" spans="2:15" ht="15.95" customHeight="1" x14ac:dyDescent="0.15">
      <c r="B364" s="238">
        <v>315</v>
      </c>
      <c r="C364" s="227"/>
      <c r="D364" s="227"/>
      <c r="E364" s="227"/>
      <c r="F364" s="227"/>
      <c r="G364" s="227"/>
      <c r="H364" s="228"/>
      <c r="I364" s="229"/>
      <c r="J364" s="226"/>
      <c r="K364" s="227"/>
      <c r="L364" s="230"/>
      <c r="M364" s="230"/>
      <c r="N364" s="230"/>
      <c r="O364" s="231" t="str">
        <f t="shared" si="6"/>
        <v/>
      </c>
    </row>
    <row r="365" spans="2:15" ht="15.95" customHeight="1" x14ac:dyDescent="0.15">
      <c r="B365" s="237">
        <v>316</v>
      </c>
      <c r="C365" s="207"/>
      <c r="D365" s="207"/>
      <c r="E365" s="207"/>
      <c r="F365" s="206"/>
      <c r="G365" s="207"/>
      <c r="H365" s="208"/>
      <c r="I365" s="209"/>
      <c r="J365" s="206"/>
      <c r="K365" s="207"/>
      <c r="L365" s="210"/>
      <c r="M365" s="210"/>
      <c r="N365" s="210"/>
      <c r="O365" s="239" t="str">
        <f t="shared" si="6"/>
        <v/>
      </c>
    </row>
    <row r="366" spans="2:15" ht="15.95" customHeight="1" x14ac:dyDescent="0.15">
      <c r="B366" s="219">
        <v>317</v>
      </c>
      <c r="C366" s="220"/>
      <c r="D366" s="220"/>
      <c r="E366" s="220"/>
      <c r="F366" s="220"/>
      <c r="G366" s="220"/>
      <c r="H366" s="221"/>
      <c r="I366" s="222"/>
      <c r="J366" s="220"/>
      <c r="K366" s="220"/>
      <c r="L366" s="223"/>
      <c r="M366" s="223"/>
      <c r="N366" s="223"/>
      <c r="O366" s="224" t="str">
        <f t="shared" si="6"/>
        <v/>
      </c>
    </row>
    <row r="367" spans="2:15" ht="15.95" customHeight="1" x14ac:dyDescent="0.15">
      <c r="B367" s="219">
        <v>318</v>
      </c>
      <c r="C367" s="220"/>
      <c r="D367" s="220"/>
      <c r="E367" s="220"/>
      <c r="F367" s="220"/>
      <c r="G367" s="220"/>
      <c r="H367" s="221"/>
      <c r="I367" s="222"/>
      <c r="J367" s="220"/>
      <c r="K367" s="220"/>
      <c r="L367" s="223"/>
      <c r="M367" s="223"/>
      <c r="N367" s="223"/>
      <c r="O367" s="224" t="str">
        <f t="shared" si="6"/>
        <v/>
      </c>
    </row>
    <row r="368" spans="2:15" ht="15.95" customHeight="1" x14ac:dyDescent="0.15">
      <c r="B368" s="219">
        <v>319</v>
      </c>
      <c r="C368" s="220"/>
      <c r="D368" s="220"/>
      <c r="E368" s="220"/>
      <c r="F368" s="220"/>
      <c r="G368" s="220"/>
      <c r="H368" s="221"/>
      <c r="I368" s="222"/>
      <c r="J368" s="220"/>
      <c r="K368" s="220"/>
      <c r="L368" s="223"/>
      <c r="M368" s="223"/>
      <c r="N368" s="223"/>
      <c r="O368" s="224" t="str">
        <f t="shared" si="6"/>
        <v/>
      </c>
    </row>
    <row r="369" spans="2:15" ht="15.95" customHeight="1" x14ac:dyDescent="0.15">
      <c r="B369" s="238">
        <v>320</v>
      </c>
      <c r="C369" s="227"/>
      <c r="D369" s="227"/>
      <c r="E369" s="227"/>
      <c r="F369" s="226"/>
      <c r="G369" s="227"/>
      <c r="H369" s="228"/>
      <c r="I369" s="229"/>
      <c r="J369" s="226"/>
      <c r="K369" s="227"/>
      <c r="L369" s="230"/>
      <c r="M369" s="230"/>
      <c r="N369" s="230"/>
      <c r="O369" s="231" t="str">
        <f t="shared" si="6"/>
        <v/>
      </c>
    </row>
    <row r="370" spans="2:15" ht="15.95" customHeight="1" x14ac:dyDescent="0.15">
      <c r="B370" s="237">
        <v>321</v>
      </c>
      <c r="C370" s="207"/>
      <c r="D370" s="207"/>
      <c r="E370" s="207"/>
      <c r="F370" s="207"/>
      <c r="G370" s="207"/>
      <c r="H370" s="208"/>
      <c r="I370" s="209"/>
      <c r="J370" s="206"/>
      <c r="K370" s="207"/>
      <c r="L370" s="210"/>
      <c r="M370" s="210"/>
      <c r="N370" s="210"/>
      <c r="O370" s="239" t="str">
        <f t="shared" si="6"/>
        <v/>
      </c>
    </row>
    <row r="371" spans="2:15" ht="15.95" customHeight="1" x14ac:dyDescent="0.15">
      <c r="B371" s="219">
        <v>322</v>
      </c>
      <c r="C371" s="220"/>
      <c r="D371" s="220"/>
      <c r="E371" s="220"/>
      <c r="F371" s="220"/>
      <c r="G371" s="220"/>
      <c r="H371" s="221"/>
      <c r="I371" s="222"/>
      <c r="J371" s="220"/>
      <c r="K371" s="220"/>
      <c r="L371" s="223"/>
      <c r="M371" s="223"/>
      <c r="N371" s="223"/>
      <c r="O371" s="224" t="str">
        <f t="shared" si="6"/>
        <v/>
      </c>
    </row>
    <row r="372" spans="2:15" ht="15.95" customHeight="1" x14ac:dyDescent="0.15">
      <c r="B372" s="219">
        <v>323</v>
      </c>
      <c r="C372" s="220"/>
      <c r="D372" s="220"/>
      <c r="E372" s="220"/>
      <c r="F372" s="220"/>
      <c r="G372" s="220"/>
      <c r="H372" s="221"/>
      <c r="I372" s="222"/>
      <c r="J372" s="220"/>
      <c r="K372" s="220"/>
      <c r="L372" s="223"/>
      <c r="M372" s="223"/>
      <c r="N372" s="223"/>
      <c r="O372" s="224" t="str">
        <f t="shared" si="6"/>
        <v/>
      </c>
    </row>
    <row r="373" spans="2:15" ht="15.95" customHeight="1" x14ac:dyDescent="0.15">
      <c r="B373" s="219">
        <v>324</v>
      </c>
      <c r="C373" s="220"/>
      <c r="D373" s="220"/>
      <c r="E373" s="220"/>
      <c r="F373" s="220"/>
      <c r="G373" s="220"/>
      <c r="H373" s="221"/>
      <c r="I373" s="222"/>
      <c r="J373" s="220"/>
      <c r="K373" s="220"/>
      <c r="L373" s="223"/>
      <c r="M373" s="223"/>
      <c r="N373" s="223"/>
      <c r="O373" s="224" t="str">
        <f t="shared" si="6"/>
        <v/>
      </c>
    </row>
    <row r="374" spans="2:15" ht="15.95" customHeight="1" x14ac:dyDescent="0.15">
      <c r="B374" s="238">
        <v>325</v>
      </c>
      <c r="C374" s="227"/>
      <c r="D374" s="227"/>
      <c r="E374" s="227"/>
      <c r="F374" s="227"/>
      <c r="G374" s="227"/>
      <c r="H374" s="228"/>
      <c r="I374" s="229"/>
      <c r="J374" s="226"/>
      <c r="K374" s="227"/>
      <c r="L374" s="230"/>
      <c r="M374" s="230"/>
      <c r="N374" s="230"/>
      <c r="O374" s="231" t="str">
        <f t="shared" si="6"/>
        <v/>
      </c>
    </row>
    <row r="375" spans="2:15" ht="15.95" customHeight="1" x14ac:dyDescent="0.15">
      <c r="B375" s="237">
        <v>326</v>
      </c>
      <c r="C375" s="207"/>
      <c r="D375" s="207"/>
      <c r="E375" s="207"/>
      <c r="F375" s="207"/>
      <c r="G375" s="207"/>
      <c r="H375" s="208"/>
      <c r="I375" s="209"/>
      <c r="J375" s="206"/>
      <c r="K375" s="207"/>
      <c r="L375" s="210"/>
      <c r="M375" s="210"/>
      <c r="N375" s="210"/>
      <c r="O375" s="239" t="str">
        <f t="shared" si="6"/>
        <v/>
      </c>
    </row>
    <row r="376" spans="2:15" ht="15.95" customHeight="1" x14ac:dyDescent="0.15">
      <c r="B376" s="219">
        <v>327</v>
      </c>
      <c r="C376" s="220"/>
      <c r="D376" s="220"/>
      <c r="E376" s="220"/>
      <c r="F376" s="220"/>
      <c r="G376" s="220"/>
      <c r="H376" s="221"/>
      <c r="I376" s="222"/>
      <c r="J376" s="220"/>
      <c r="K376" s="220"/>
      <c r="L376" s="223"/>
      <c r="M376" s="223"/>
      <c r="N376" s="223"/>
      <c r="O376" s="224" t="str">
        <f t="shared" si="6"/>
        <v/>
      </c>
    </row>
    <row r="377" spans="2:15" ht="15.95" customHeight="1" x14ac:dyDescent="0.15">
      <c r="B377" s="219">
        <v>328</v>
      </c>
      <c r="C377" s="220"/>
      <c r="D377" s="220"/>
      <c r="E377" s="220"/>
      <c r="F377" s="220"/>
      <c r="G377" s="220"/>
      <c r="H377" s="221"/>
      <c r="I377" s="222"/>
      <c r="J377" s="220"/>
      <c r="K377" s="220"/>
      <c r="L377" s="223"/>
      <c r="M377" s="223"/>
      <c r="N377" s="223"/>
      <c r="O377" s="224" t="str">
        <f t="shared" si="6"/>
        <v/>
      </c>
    </row>
    <row r="378" spans="2:15" ht="15.95" customHeight="1" x14ac:dyDescent="0.15">
      <c r="B378" s="219">
        <v>329</v>
      </c>
      <c r="C378" s="220"/>
      <c r="D378" s="220"/>
      <c r="E378" s="220"/>
      <c r="F378" s="220"/>
      <c r="G378" s="220"/>
      <c r="H378" s="221"/>
      <c r="I378" s="222"/>
      <c r="J378" s="220"/>
      <c r="K378" s="220"/>
      <c r="L378" s="223"/>
      <c r="M378" s="223"/>
      <c r="N378" s="223"/>
      <c r="O378" s="224" t="str">
        <f t="shared" si="6"/>
        <v/>
      </c>
    </row>
    <row r="379" spans="2:15" ht="15.95" customHeight="1" x14ac:dyDescent="0.15">
      <c r="B379" s="238">
        <v>330</v>
      </c>
      <c r="C379" s="227"/>
      <c r="D379" s="227"/>
      <c r="E379" s="227"/>
      <c r="F379" s="227"/>
      <c r="G379" s="227"/>
      <c r="H379" s="228"/>
      <c r="I379" s="229"/>
      <c r="J379" s="226"/>
      <c r="K379" s="227"/>
      <c r="L379" s="230"/>
      <c r="M379" s="230"/>
      <c r="N379" s="230"/>
      <c r="O379" s="231" t="str">
        <f t="shared" si="6"/>
        <v/>
      </c>
    </row>
    <row r="380" spans="2:15" ht="15.95" customHeight="1" x14ac:dyDescent="0.15">
      <c r="B380" s="237">
        <v>331</v>
      </c>
      <c r="C380" s="207"/>
      <c r="D380" s="207"/>
      <c r="E380" s="207"/>
      <c r="F380" s="207"/>
      <c r="G380" s="207"/>
      <c r="H380" s="208"/>
      <c r="I380" s="209"/>
      <c r="J380" s="206"/>
      <c r="K380" s="207"/>
      <c r="L380" s="210"/>
      <c r="M380" s="210"/>
      <c r="N380" s="210"/>
      <c r="O380" s="239" t="str">
        <f t="shared" si="6"/>
        <v/>
      </c>
    </row>
    <row r="381" spans="2:15" ht="15.95" customHeight="1" x14ac:dyDescent="0.15">
      <c r="B381" s="219">
        <v>332</v>
      </c>
      <c r="C381" s="220"/>
      <c r="D381" s="220"/>
      <c r="E381" s="220"/>
      <c r="F381" s="220"/>
      <c r="G381" s="220"/>
      <c r="H381" s="221"/>
      <c r="I381" s="222"/>
      <c r="J381" s="220"/>
      <c r="K381" s="220"/>
      <c r="L381" s="223"/>
      <c r="M381" s="223"/>
      <c r="N381" s="223"/>
      <c r="O381" s="224" t="str">
        <f t="shared" si="6"/>
        <v/>
      </c>
    </row>
    <row r="382" spans="2:15" ht="15.95" customHeight="1" x14ac:dyDescent="0.15">
      <c r="B382" s="219">
        <v>333</v>
      </c>
      <c r="C382" s="220"/>
      <c r="D382" s="220"/>
      <c r="E382" s="220"/>
      <c r="F382" s="220"/>
      <c r="G382" s="220"/>
      <c r="H382" s="221"/>
      <c r="I382" s="222"/>
      <c r="J382" s="220"/>
      <c r="K382" s="220"/>
      <c r="L382" s="223"/>
      <c r="M382" s="223"/>
      <c r="N382" s="223"/>
      <c r="O382" s="224" t="str">
        <f t="shared" si="6"/>
        <v/>
      </c>
    </row>
    <row r="383" spans="2:15" ht="15.95" customHeight="1" x14ac:dyDescent="0.15">
      <c r="B383" s="219">
        <v>334</v>
      </c>
      <c r="C383" s="220"/>
      <c r="D383" s="220"/>
      <c r="E383" s="220"/>
      <c r="F383" s="220"/>
      <c r="G383" s="220"/>
      <c r="H383" s="221"/>
      <c r="I383" s="222"/>
      <c r="J383" s="220"/>
      <c r="K383" s="220"/>
      <c r="L383" s="223"/>
      <c r="M383" s="223"/>
      <c r="N383" s="223"/>
      <c r="O383" s="224" t="str">
        <f t="shared" si="6"/>
        <v/>
      </c>
    </row>
    <row r="384" spans="2:15" ht="15.95" customHeight="1" x14ac:dyDescent="0.15">
      <c r="B384" s="238">
        <v>335</v>
      </c>
      <c r="C384" s="227"/>
      <c r="D384" s="227"/>
      <c r="E384" s="227"/>
      <c r="F384" s="227"/>
      <c r="G384" s="227"/>
      <c r="H384" s="240"/>
      <c r="I384" s="241"/>
      <c r="J384" s="227"/>
      <c r="K384" s="227"/>
      <c r="L384" s="242"/>
      <c r="M384" s="242"/>
      <c r="N384" s="242"/>
      <c r="O384" s="231" t="str">
        <f t="shared" si="6"/>
        <v/>
      </c>
    </row>
    <row r="385" spans="2:15" ht="15.95" customHeight="1" x14ac:dyDescent="0.15">
      <c r="B385" s="237">
        <v>336</v>
      </c>
      <c r="C385" s="207"/>
      <c r="D385" s="207"/>
      <c r="E385" s="207"/>
      <c r="F385" s="207"/>
      <c r="G385" s="207"/>
      <c r="H385" s="208"/>
      <c r="I385" s="209"/>
      <c r="J385" s="206"/>
      <c r="K385" s="207"/>
      <c r="L385" s="210"/>
      <c r="M385" s="210"/>
      <c r="N385" s="210"/>
      <c r="O385" s="239" t="str">
        <f t="shared" si="6"/>
        <v/>
      </c>
    </row>
    <row r="386" spans="2:15" ht="15.95" customHeight="1" x14ac:dyDescent="0.15">
      <c r="B386" s="219">
        <v>337</v>
      </c>
      <c r="C386" s="220"/>
      <c r="D386" s="220"/>
      <c r="E386" s="220"/>
      <c r="F386" s="220"/>
      <c r="G386" s="220"/>
      <c r="H386" s="221"/>
      <c r="I386" s="222"/>
      <c r="J386" s="220"/>
      <c r="K386" s="220"/>
      <c r="L386" s="223"/>
      <c r="M386" s="223"/>
      <c r="N386" s="223"/>
      <c r="O386" s="224" t="str">
        <f t="shared" si="6"/>
        <v/>
      </c>
    </row>
    <row r="387" spans="2:15" ht="15.95" customHeight="1" x14ac:dyDescent="0.15">
      <c r="B387" s="219">
        <v>338</v>
      </c>
      <c r="C387" s="220"/>
      <c r="D387" s="220"/>
      <c r="E387" s="220"/>
      <c r="F387" s="220"/>
      <c r="G387" s="220"/>
      <c r="H387" s="221"/>
      <c r="I387" s="222"/>
      <c r="J387" s="220"/>
      <c r="K387" s="220"/>
      <c r="L387" s="223"/>
      <c r="M387" s="223"/>
      <c r="N387" s="223"/>
      <c r="O387" s="224" t="str">
        <f t="shared" si="6"/>
        <v/>
      </c>
    </row>
    <row r="388" spans="2:15" ht="15.95" customHeight="1" x14ac:dyDescent="0.15">
      <c r="B388" s="219">
        <v>339</v>
      </c>
      <c r="C388" s="220"/>
      <c r="D388" s="220"/>
      <c r="E388" s="220"/>
      <c r="F388" s="220"/>
      <c r="G388" s="220"/>
      <c r="H388" s="221"/>
      <c r="I388" s="222"/>
      <c r="J388" s="220"/>
      <c r="K388" s="220"/>
      <c r="L388" s="223"/>
      <c r="M388" s="223"/>
      <c r="N388" s="223"/>
      <c r="O388" s="224" t="str">
        <f t="shared" si="6"/>
        <v/>
      </c>
    </row>
    <row r="389" spans="2:15" ht="15.95" customHeight="1" x14ac:dyDescent="0.15">
      <c r="B389" s="238">
        <v>340</v>
      </c>
      <c r="C389" s="227"/>
      <c r="D389" s="227"/>
      <c r="E389" s="227"/>
      <c r="F389" s="227"/>
      <c r="G389" s="227"/>
      <c r="H389" s="228"/>
      <c r="I389" s="229"/>
      <c r="J389" s="226"/>
      <c r="K389" s="227"/>
      <c r="L389" s="230"/>
      <c r="M389" s="230"/>
      <c r="N389" s="230"/>
      <c r="O389" s="231" t="str">
        <f t="shared" si="6"/>
        <v/>
      </c>
    </row>
    <row r="390" spans="2:15" ht="15.95" customHeight="1" x14ac:dyDescent="0.15">
      <c r="B390" s="237">
        <v>341</v>
      </c>
      <c r="C390" s="207"/>
      <c r="D390" s="207"/>
      <c r="E390" s="207"/>
      <c r="F390" s="207"/>
      <c r="G390" s="207"/>
      <c r="H390" s="208"/>
      <c r="I390" s="209"/>
      <c r="J390" s="206"/>
      <c r="K390" s="207"/>
      <c r="L390" s="210"/>
      <c r="M390" s="210"/>
      <c r="N390" s="210"/>
      <c r="O390" s="239" t="str">
        <f t="shared" si="6"/>
        <v/>
      </c>
    </row>
    <row r="391" spans="2:15" ht="15.95" customHeight="1" x14ac:dyDescent="0.15">
      <c r="B391" s="219">
        <v>342</v>
      </c>
      <c r="C391" s="220"/>
      <c r="D391" s="220"/>
      <c r="E391" s="220"/>
      <c r="F391" s="220"/>
      <c r="G391" s="220"/>
      <c r="H391" s="221"/>
      <c r="I391" s="222"/>
      <c r="J391" s="220"/>
      <c r="K391" s="220"/>
      <c r="L391" s="223"/>
      <c r="M391" s="223"/>
      <c r="N391" s="223"/>
      <c r="O391" s="224" t="str">
        <f t="shared" si="6"/>
        <v/>
      </c>
    </row>
    <row r="392" spans="2:15" ht="15.95" customHeight="1" x14ac:dyDescent="0.15">
      <c r="B392" s="219">
        <v>343</v>
      </c>
      <c r="C392" s="220"/>
      <c r="D392" s="220"/>
      <c r="E392" s="220"/>
      <c r="F392" s="220"/>
      <c r="G392" s="220"/>
      <c r="H392" s="221"/>
      <c r="I392" s="222"/>
      <c r="J392" s="220"/>
      <c r="K392" s="220"/>
      <c r="L392" s="223"/>
      <c r="M392" s="223"/>
      <c r="N392" s="223"/>
      <c r="O392" s="224" t="str">
        <f t="shared" si="6"/>
        <v/>
      </c>
    </row>
    <row r="393" spans="2:15" ht="15.95" customHeight="1" x14ac:dyDescent="0.15">
      <c r="B393" s="219">
        <v>344</v>
      </c>
      <c r="C393" s="220"/>
      <c r="D393" s="220"/>
      <c r="E393" s="220"/>
      <c r="F393" s="220"/>
      <c r="G393" s="220"/>
      <c r="H393" s="221"/>
      <c r="I393" s="222"/>
      <c r="J393" s="220"/>
      <c r="K393" s="220"/>
      <c r="L393" s="223"/>
      <c r="M393" s="223"/>
      <c r="N393" s="223"/>
      <c r="O393" s="224" t="str">
        <f t="shared" si="6"/>
        <v/>
      </c>
    </row>
    <row r="394" spans="2:15" ht="15.95" customHeight="1" x14ac:dyDescent="0.15">
      <c r="B394" s="238">
        <v>345</v>
      </c>
      <c r="C394" s="227"/>
      <c r="D394" s="227"/>
      <c r="E394" s="227"/>
      <c r="F394" s="227"/>
      <c r="G394" s="227"/>
      <c r="H394" s="240"/>
      <c r="I394" s="241"/>
      <c r="J394" s="227"/>
      <c r="K394" s="227"/>
      <c r="L394" s="242"/>
      <c r="M394" s="242"/>
      <c r="N394" s="242"/>
      <c r="O394" s="231" t="str">
        <f t="shared" si="6"/>
        <v/>
      </c>
    </row>
    <row r="395" spans="2:15" ht="15.95" customHeight="1" x14ac:dyDescent="0.15">
      <c r="B395" s="237">
        <v>346</v>
      </c>
      <c r="C395" s="207"/>
      <c r="D395" s="207"/>
      <c r="E395" s="207"/>
      <c r="F395" s="207"/>
      <c r="G395" s="207"/>
      <c r="H395" s="208"/>
      <c r="I395" s="209"/>
      <c r="J395" s="206"/>
      <c r="K395" s="207"/>
      <c r="L395" s="210"/>
      <c r="M395" s="210"/>
      <c r="N395" s="210"/>
      <c r="O395" s="239" t="str">
        <f t="shared" si="6"/>
        <v/>
      </c>
    </row>
    <row r="396" spans="2:15" ht="15.95" customHeight="1" x14ac:dyDescent="0.15">
      <c r="B396" s="219">
        <v>347</v>
      </c>
      <c r="C396" s="220"/>
      <c r="D396" s="220"/>
      <c r="E396" s="220"/>
      <c r="F396" s="220"/>
      <c r="G396" s="220"/>
      <c r="H396" s="221"/>
      <c r="I396" s="222"/>
      <c r="J396" s="220"/>
      <c r="K396" s="220"/>
      <c r="L396" s="223"/>
      <c r="M396" s="223"/>
      <c r="N396" s="223"/>
      <c r="O396" s="224" t="str">
        <f t="shared" si="6"/>
        <v/>
      </c>
    </row>
    <row r="397" spans="2:15" ht="15.95" customHeight="1" x14ac:dyDescent="0.15">
      <c r="B397" s="219">
        <v>348</v>
      </c>
      <c r="C397" s="220"/>
      <c r="D397" s="220"/>
      <c r="E397" s="220"/>
      <c r="F397" s="220"/>
      <c r="G397" s="220"/>
      <c r="H397" s="221"/>
      <c r="I397" s="222"/>
      <c r="J397" s="220"/>
      <c r="K397" s="220"/>
      <c r="L397" s="223"/>
      <c r="M397" s="223"/>
      <c r="N397" s="223"/>
      <c r="O397" s="224" t="str">
        <f t="shared" si="6"/>
        <v/>
      </c>
    </row>
    <row r="398" spans="2:15" ht="15.95" customHeight="1" x14ac:dyDescent="0.15">
      <c r="B398" s="219">
        <v>349</v>
      </c>
      <c r="C398" s="220"/>
      <c r="D398" s="220"/>
      <c r="E398" s="220"/>
      <c r="F398" s="220"/>
      <c r="G398" s="220"/>
      <c r="H398" s="221"/>
      <c r="I398" s="222"/>
      <c r="J398" s="220"/>
      <c r="K398" s="220"/>
      <c r="L398" s="223"/>
      <c r="M398" s="223"/>
      <c r="N398" s="223"/>
      <c r="O398" s="224" t="str">
        <f t="shared" si="6"/>
        <v/>
      </c>
    </row>
    <row r="399" spans="2:15" ht="15.95" customHeight="1" x14ac:dyDescent="0.15">
      <c r="B399" s="238">
        <v>350</v>
      </c>
      <c r="C399" s="227"/>
      <c r="D399" s="227"/>
      <c r="E399" s="227"/>
      <c r="F399" s="227"/>
      <c r="G399" s="227"/>
      <c r="H399" s="228"/>
      <c r="I399" s="229"/>
      <c r="J399" s="226"/>
      <c r="K399" s="227"/>
      <c r="L399" s="230"/>
      <c r="M399" s="230"/>
      <c r="N399" s="230"/>
      <c r="O399" s="231" t="str">
        <f t="shared" si="6"/>
        <v/>
      </c>
    </row>
    <row r="400" spans="2:15" ht="20.100000000000001" customHeight="1" x14ac:dyDescent="0.15">
      <c r="C400" s="233"/>
      <c r="D400" s="233"/>
      <c r="E400" s="233"/>
      <c r="F400" s="233"/>
      <c r="G400" s="233"/>
      <c r="H400" s="234"/>
      <c r="I400" s="235"/>
      <c r="J400" s="233"/>
      <c r="K400" s="233"/>
      <c r="L400" s="236"/>
      <c r="M400" s="236"/>
      <c r="N400" s="236"/>
    </row>
    <row r="401" spans="1:36" s="158" customFormat="1" ht="20.100000000000001" customHeight="1" x14ac:dyDescent="0.15">
      <c r="A401" s="274" t="s">
        <v>518</v>
      </c>
      <c r="B401" s="274"/>
      <c r="C401" s="274"/>
      <c r="D401" s="274"/>
      <c r="E401" s="274"/>
      <c r="F401" s="274"/>
      <c r="G401" s="274"/>
      <c r="H401" s="274"/>
      <c r="I401" s="274"/>
      <c r="J401" s="274"/>
      <c r="K401" s="274"/>
      <c r="L401" s="274"/>
      <c r="M401" s="274"/>
      <c r="N401" s="274"/>
      <c r="O401" s="274"/>
      <c r="P401" s="4"/>
      <c r="Q401" s="4"/>
      <c r="R401" s="4"/>
      <c r="S401" s="4"/>
      <c r="T401" s="4"/>
      <c r="U401" s="4"/>
      <c r="V401" s="4"/>
      <c r="W401" s="4"/>
      <c r="X401" s="4"/>
      <c r="Y401" s="4"/>
      <c r="Z401" s="4"/>
      <c r="AA401" s="4"/>
      <c r="AB401" s="4"/>
      <c r="AC401" s="4"/>
      <c r="AD401" s="4"/>
      <c r="AE401" s="4"/>
      <c r="AF401" s="4"/>
      <c r="AG401" s="4"/>
      <c r="AH401" s="4"/>
      <c r="AI401" s="4"/>
      <c r="AJ401" s="4"/>
    </row>
    <row r="402" spans="1:36" ht="18" customHeight="1" x14ac:dyDescent="0.15">
      <c r="B402" s="33" t="s">
        <v>538</v>
      </c>
    </row>
    <row r="403" spans="1:36" ht="18" customHeight="1" x14ac:dyDescent="0.15">
      <c r="B403" s="317" t="s">
        <v>381</v>
      </c>
      <c r="C403" s="317" t="s">
        <v>382</v>
      </c>
      <c r="D403" s="317" t="s">
        <v>383</v>
      </c>
      <c r="E403" s="317" t="s">
        <v>384</v>
      </c>
      <c r="F403" s="317" t="s">
        <v>385</v>
      </c>
      <c r="G403" s="319" t="s">
        <v>386</v>
      </c>
      <c r="H403" s="320"/>
      <c r="I403" s="320"/>
      <c r="J403" s="320"/>
      <c r="K403" s="320"/>
      <c r="L403" s="320"/>
      <c r="M403" s="320"/>
      <c r="N403" s="320"/>
      <c r="O403" s="321"/>
    </row>
    <row r="404" spans="1:36" ht="30" customHeight="1" x14ac:dyDescent="0.15">
      <c r="B404" s="317"/>
      <c r="C404" s="317"/>
      <c r="D404" s="317"/>
      <c r="E404" s="317"/>
      <c r="F404" s="317"/>
      <c r="G404" s="319" t="s">
        <v>387</v>
      </c>
      <c r="H404" s="320"/>
      <c r="I404" s="320"/>
      <c r="J404" s="321"/>
      <c r="K404" s="319" t="s">
        <v>388</v>
      </c>
      <c r="L404" s="320"/>
      <c r="M404" s="320"/>
      <c r="N404" s="320"/>
      <c r="O404" s="321"/>
    </row>
    <row r="405" spans="1:36" ht="68.099999999999994" customHeight="1" x14ac:dyDescent="0.15">
      <c r="B405" s="317"/>
      <c r="C405" s="317"/>
      <c r="D405" s="317"/>
      <c r="E405" s="318"/>
      <c r="F405" s="318"/>
      <c r="G405" s="197" t="s">
        <v>389</v>
      </c>
      <c r="H405" s="198" t="s">
        <v>520</v>
      </c>
      <c r="I405" s="199" t="s">
        <v>521</v>
      </c>
      <c r="J405" s="322" t="s">
        <v>390</v>
      </c>
      <c r="K405" s="197" t="s">
        <v>389</v>
      </c>
      <c r="L405" s="199" t="s">
        <v>391</v>
      </c>
      <c r="M405" s="199" t="s">
        <v>392</v>
      </c>
      <c r="N405" s="199" t="s">
        <v>393</v>
      </c>
      <c r="O405" s="316" t="s">
        <v>368</v>
      </c>
    </row>
    <row r="406" spans="1:36" ht="18" customHeight="1" x14ac:dyDescent="0.15">
      <c r="B406" s="317"/>
      <c r="C406" s="317"/>
      <c r="D406" s="317"/>
      <c r="E406" s="200" t="s">
        <v>394</v>
      </c>
      <c r="F406" s="200" t="s">
        <v>395</v>
      </c>
      <c r="G406" s="200"/>
      <c r="H406" s="201" t="s">
        <v>396</v>
      </c>
      <c r="I406" s="202" t="s">
        <v>397</v>
      </c>
      <c r="J406" s="322"/>
      <c r="K406" s="203"/>
      <c r="L406" s="202" t="s">
        <v>370</v>
      </c>
      <c r="M406" s="202" t="s">
        <v>370</v>
      </c>
      <c r="N406" s="202" t="s">
        <v>370</v>
      </c>
      <c r="O406" s="316"/>
    </row>
    <row r="407" spans="1:36" ht="15.95" customHeight="1" x14ac:dyDescent="0.15">
      <c r="B407" s="237">
        <v>351</v>
      </c>
      <c r="C407" s="207"/>
      <c r="D407" s="207"/>
      <c r="E407" s="207"/>
      <c r="F407" s="207"/>
      <c r="G407" s="207"/>
      <c r="H407" s="208"/>
      <c r="I407" s="209"/>
      <c r="J407" s="206"/>
      <c r="K407" s="207"/>
      <c r="L407" s="210"/>
      <c r="M407" s="210"/>
      <c r="N407" s="210"/>
      <c r="O407" s="211" t="str">
        <f>IF(L407="","",ROUNDUP(((L407-N407)/(M407-N407)),2))</f>
        <v/>
      </c>
    </row>
    <row r="408" spans="1:36" ht="15.95" customHeight="1" x14ac:dyDescent="0.15">
      <c r="B408" s="219">
        <v>352</v>
      </c>
      <c r="C408" s="220"/>
      <c r="D408" s="220"/>
      <c r="E408" s="220"/>
      <c r="F408" s="220"/>
      <c r="G408" s="220"/>
      <c r="H408" s="221"/>
      <c r="I408" s="222"/>
      <c r="J408" s="220"/>
      <c r="K408" s="220"/>
      <c r="L408" s="223"/>
      <c r="M408" s="223"/>
      <c r="N408" s="223"/>
      <c r="O408" s="224" t="str">
        <f t="shared" ref="O408:O456" si="7">IF(L408="","",ROUNDUP(((L408-N408)/(M408-N408)),2))</f>
        <v/>
      </c>
    </row>
    <row r="409" spans="1:36" ht="15.95" customHeight="1" x14ac:dyDescent="0.15">
      <c r="B409" s="219">
        <v>353</v>
      </c>
      <c r="C409" s="220"/>
      <c r="D409" s="220"/>
      <c r="E409" s="220"/>
      <c r="F409" s="220"/>
      <c r="G409" s="220"/>
      <c r="H409" s="221"/>
      <c r="I409" s="222"/>
      <c r="J409" s="220"/>
      <c r="K409" s="220"/>
      <c r="L409" s="223"/>
      <c r="M409" s="223"/>
      <c r="N409" s="223"/>
      <c r="O409" s="224" t="str">
        <f t="shared" si="7"/>
        <v/>
      </c>
    </row>
    <row r="410" spans="1:36" ht="15.95" customHeight="1" x14ac:dyDescent="0.15">
      <c r="B410" s="219">
        <v>354</v>
      </c>
      <c r="C410" s="220"/>
      <c r="D410" s="220"/>
      <c r="E410" s="220"/>
      <c r="F410" s="220"/>
      <c r="G410" s="220"/>
      <c r="H410" s="221"/>
      <c r="I410" s="222"/>
      <c r="J410" s="220"/>
      <c r="K410" s="220"/>
      <c r="L410" s="223"/>
      <c r="M410" s="223"/>
      <c r="N410" s="223"/>
      <c r="O410" s="224" t="str">
        <f t="shared" si="7"/>
        <v/>
      </c>
    </row>
    <row r="411" spans="1:36" ht="15.95" customHeight="1" x14ac:dyDescent="0.15">
      <c r="B411" s="238">
        <v>355</v>
      </c>
      <c r="C411" s="227"/>
      <c r="D411" s="227"/>
      <c r="E411" s="227"/>
      <c r="F411" s="227"/>
      <c r="G411" s="227"/>
      <c r="H411" s="228"/>
      <c r="I411" s="229"/>
      <c r="J411" s="226"/>
      <c r="K411" s="227"/>
      <c r="L411" s="230"/>
      <c r="M411" s="230"/>
      <c r="N411" s="230"/>
      <c r="O411" s="231" t="str">
        <f t="shared" si="7"/>
        <v/>
      </c>
    </row>
    <row r="412" spans="1:36" ht="15.95" customHeight="1" x14ac:dyDescent="0.15">
      <c r="B412" s="237">
        <v>356</v>
      </c>
      <c r="C412" s="207"/>
      <c r="D412" s="207"/>
      <c r="E412" s="207"/>
      <c r="F412" s="207"/>
      <c r="G412" s="207"/>
      <c r="H412" s="208"/>
      <c r="I412" s="209"/>
      <c r="J412" s="206"/>
      <c r="K412" s="207"/>
      <c r="L412" s="210"/>
      <c r="M412" s="210"/>
      <c r="N412" s="210"/>
      <c r="O412" s="239" t="str">
        <f t="shared" si="7"/>
        <v/>
      </c>
    </row>
    <row r="413" spans="1:36" ht="15.95" customHeight="1" x14ac:dyDescent="0.15">
      <c r="B413" s="219">
        <v>357</v>
      </c>
      <c r="C413" s="220"/>
      <c r="D413" s="220"/>
      <c r="E413" s="220"/>
      <c r="F413" s="220"/>
      <c r="G413" s="220"/>
      <c r="H413" s="221"/>
      <c r="I413" s="222"/>
      <c r="J413" s="220"/>
      <c r="K413" s="220"/>
      <c r="L413" s="223"/>
      <c r="M413" s="223"/>
      <c r="N413" s="223"/>
      <c r="O413" s="224" t="str">
        <f t="shared" si="7"/>
        <v/>
      </c>
    </row>
    <row r="414" spans="1:36" ht="15.95" customHeight="1" x14ac:dyDescent="0.15">
      <c r="B414" s="219">
        <v>358</v>
      </c>
      <c r="C414" s="220"/>
      <c r="D414" s="220"/>
      <c r="E414" s="220"/>
      <c r="F414" s="220"/>
      <c r="G414" s="220"/>
      <c r="H414" s="221"/>
      <c r="I414" s="222"/>
      <c r="J414" s="220"/>
      <c r="K414" s="220"/>
      <c r="L414" s="223"/>
      <c r="M414" s="223"/>
      <c r="N414" s="223"/>
      <c r="O414" s="224" t="str">
        <f t="shared" si="7"/>
        <v/>
      </c>
    </row>
    <row r="415" spans="1:36" ht="15.95" customHeight="1" x14ac:dyDescent="0.15">
      <c r="B415" s="219">
        <v>359</v>
      </c>
      <c r="C415" s="220"/>
      <c r="D415" s="220"/>
      <c r="E415" s="220"/>
      <c r="F415" s="220"/>
      <c r="G415" s="220"/>
      <c r="H415" s="221"/>
      <c r="I415" s="222"/>
      <c r="J415" s="220"/>
      <c r="K415" s="220"/>
      <c r="L415" s="223"/>
      <c r="M415" s="223"/>
      <c r="N415" s="223"/>
      <c r="O415" s="224" t="str">
        <f t="shared" si="7"/>
        <v/>
      </c>
    </row>
    <row r="416" spans="1:36" ht="15.95" customHeight="1" x14ac:dyDescent="0.15">
      <c r="B416" s="238">
        <v>360</v>
      </c>
      <c r="C416" s="227"/>
      <c r="D416" s="227"/>
      <c r="E416" s="227"/>
      <c r="F416" s="227"/>
      <c r="G416" s="227"/>
      <c r="H416" s="228"/>
      <c r="I416" s="229"/>
      <c r="J416" s="226"/>
      <c r="K416" s="227"/>
      <c r="L416" s="230"/>
      <c r="M416" s="230"/>
      <c r="N416" s="230"/>
      <c r="O416" s="231" t="str">
        <f t="shared" si="7"/>
        <v/>
      </c>
    </row>
    <row r="417" spans="2:15" ht="15.95" customHeight="1" x14ac:dyDescent="0.15">
      <c r="B417" s="237">
        <v>361</v>
      </c>
      <c r="C417" s="207"/>
      <c r="D417" s="207"/>
      <c r="E417" s="207"/>
      <c r="F417" s="207"/>
      <c r="G417" s="207"/>
      <c r="H417" s="208"/>
      <c r="I417" s="209"/>
      <c r="J417" s="206"/>
      <c r="K417" s="207"/>
      <c r="L417" s="210"/>
      <c r="M417" s="210"/>
      <c r="N417" s="210"/>
      <c r="O417" s="239" t="str">
        <f t="shared" si="7"/>
        <v/>
      </c>
    </row>
    <row r="418" spans="2:15" ht="15.95" customHeight="1" x14ac:dyDescent="0.15">
      <c r="B418" s="219">
        <v>362</v>
      </c>
      <c r="C418" s="220"/>
      <c r="D418" s="220"/>
      <c r="E418" s="220"/>
      <c r="F418" s="220"/>
      <c r="G418" s="220"/>
      <c r="H418" s="221"/>
      <c r="I418" s="222"/>
      <c r="J418" s="220"/>
      <c r="K418" s="220"/>
      <c r="L418" s="223"/>
      <c r="M418" s="223"/>
      <c r="N418" s="223"/>
      <c r="O418" s="224" t="str">
        <f t="shared" si="7"/>
        <v/>
      </c>
    </row>
    <row r="419" spans="2:15" ht="15.95" customHeight="1" x14ac:dyDescent="0.15">
      <c r="B419" s="219">
        <v>363</v>
      </c>
      <c r="C419" s="220"/>
      <c r="D419" s="220"/>
      <c r="E419" s="220"/>
      <c r="F419" s="220"/>
      <c r="G419" s="220"/>
      <c r="H419" s="221"/>
      <c r="I419" s="222"/>
      <c r="J419" s="220"/>
      <c r="K419" s="220"/>
      <c r="L419" s="223"/>
      <c r="M419" s="223"/>
      <c r="N419" s="223"/>
      <c r="O419" s="224" t="str">
        <f t="shared" si="7"/>
        <v/>
      </c>
    </row>
    <row r="420" spans="2:15" ht="15.95" customHeight="1" x14ac:dyDescent="0.15">
      <c r="B420" s="219">
        <v>364</v>
      </c>
      <c r="C420" s="220"/>
      <c r="D420" s="220"/>
      <c r="E420" s="220"/>
      <c r="F420" s="220"/>
      <c r="G420" s="220"/>
      <c r="H420" s="221"/>
      <c r="I420" s="222"/>
      <c r="J420" s="220"/>
      <c r="K420" s="220"/>
      <c r="L420" s="223"/>
      <c r="M420" s="223"/>
      <c r="N420" s="223"/>
      <c r="O420" s="224" t="str">
        <f t="shared" si="7"/>
        <v/>
      </c>
    </row>
    <row r="421" spans="2:15" ht="15.95" customHeight="1" x14ac:dyDescent="0.15">
      <c r="B421" s="238">
        <v>365</v>
      </c>
      <c r="C421" s="227"/>
      <c r="D421" s="227"/>
      <c r="E421" s="227"/>
      <c r="F421" s="227"/>
      <c r="G421" s="227"/>
      <c r="H421" s="228"/>
      <c r="I421" s="229"/>
      <c r="J421" s="226"/>
      <c r="K421" s="227"/>
      <c r="L421" s="230"/>
      <c r="M421" s="230"/>
      <c r="N421" s="230"/>
      <c r="O421" s="231" t="str">
        <f t="shared" si="7"/>
        <v/>
      </c>
    </row>
    <row r="422" spans="2:15" ht="15.95" customHeight="1" x14ac:dyDescent="0.15">
      <c r="B422" s="237">
        <v>366</v>
      </c>
      <c r="C422" s="207"/>
      <c r="D422" s="207"/>
      <c r="E422" s="207"/>
      <c r="F422" s="206"/>
      <c r="G422" s="207"/>
      <c r="H422" s="208"/>
      <c r="I422" s="209"/>
      <c r="J422" s="206"/>
      <c r="K422" s="207"/>
      <c r="L422" s="210"/>
      <c r="M422" s="210"/>
      <c r="N422" s="210"/>
      <c r="O422" s="239" t="str">
        <f t="shared" si="7"/>
        <v/>
      </c>
    </row>
    <row r="423" spans="2:15" ht="15.95" customHeight="1" x14ac:dyDescent="0.15">
      <c r="B423" s="219">
        <v>367</v>
      </c>
      <c r="C423" s="220"/>
      <c r="D423" s="220"/>
      <c r="E423" s="220"/>
      <c r="F423" s="220"/>
      <c r="G423" s="220"/>
      <c r="H423" s="221"/>
      <c r="I423" s="222"/>
      <c r="J423" s="220"/>
      <c r="K423" s="220"/>
      <c r="L423" s="223"/>
      <c r="M423" s="223"/>
      <c r="N423" s="223"/>
      <c r="O423" s="224" t="str">
        <f t="shared" si="7"/>
        <v/>
      </c>
    </row>
    <row r="424" spans="2:15" ht="15.95" customHeight="1" x14ac:dyDescent="0.15">
      <c r="B424" s="219">
        <v>368</v>
      </c>
      <c r="C424" s="220"/>
      <c r="D424" s="220"/>
      <c r="E424" s="220"/>
      <c r="F424" s="220"/>
      <c r="G424" s="220"/>
      <c r="H424" s="221"/>
      <c r="I424" s="222"/>
      <c r="J424" s="220"/>
      <c r="K424" s="220"/>
      <c r="L424" s="223"/>
      <c r="M424" s="223"/>
      <c r="N424" s="223"/>
      <c r="O424" s="224" t="str">
        <f t="shared" si="7"/>
        <v/>
      </c>
    </row>
    <row r="425" spans="2:15" ht="15.95" customHeight="1" x14ac:dyDescent="0.15">
      <c r="B425" s="219">
        <v>369</v>
      </c>
      <c r="C425" s="220"/>
      <c r="D425" s="220"/>
      <c r="E425" s="220"/>
      <c r="F425" s="220"/>
      <c r="G425" s="220"/>
      <c r="H425" s="221"/>
      <c r="I425" s="222"/>
      <c r="J425" s="220"/>
      <c r="K425" s="220"/>
      <c r="L425" s="223"/>
      <c r="M425" s="223"/>
      <c r="N425" s="223"/>
      <c r="O425" s="224" t="str">
        <f t="shared" si="7"/>
        <v/>
      </c>
    </row>
    <row r="426" spans="2:15" ht="15.95" customHeight="1" x14ac:dyDescent="0.15">
      <c r="B426" s="238">
        <v>370</v>
      </c>
      <c r="C426" s="227"/>
      <c r="D426" s="227"/>
      <c r="E426" s="227"/>
      <c r="F426" s="226"/>
      <c r="G426" s="227"/>
      <c r="H426" s="228"/>
      <c r="I426" s="229"/>
      <c r="J426" s="226"/>
      <c r="K426" s="227"/>
      <c r="L426" s="230"/>
      <c r="M426" s="230"/>
      <c r="N426" s="230"/>
      <c r="O426" s="231" t="str">
        <f t="shared" si="7"/>
        <v/>
      </c>
    </row>
    <row r="427" spans="2:15" ht="15.95" customHeight="1" x14ac:dyDescent="0.15">
      <c r="B427" s="237">
        <v>371</v>
      </c>
      <c r="C427" s="207"/>
      <c r="D427" s="207"/>
      <c r="E427" s="207"/>
      <c r="F427" s="207"/>
      <c r="G427" s="207"/>
      <c r="H427" s="208"/>
      <c r="I427" s="209"/>
      <c r="J427" s="206"/>
      <c r="K427" s="207"/>
      <c r="L427" s="210"/>
      <c r="M427" s="210"/>
      <c r="N427" s="210"/>
      <c r="O427" s="239" t="str">
        <f t="shared" si="7"/>
        <v/>
      </c>
    </row>
    <row r="428" spans="2:15" ht="15.95" customHeight="1" x14ac:dyDescent="0.15">
      <c r="B428" s="219">
        <v>372</v>
      </c>
      <c r="C428" s="220"/>
      <c r="D428" s="220"/>
      <c r="E428" s="220"/>
      <c r="F428" s="220"/>
      <c r="G428" s="220"/>
      <c r="H428" s="221"/>
      <c r="I428" s="222"/>
      <c r="J428" s="220"/>
      <c r="K428" s="220"/>
      <c r="L428" s="223"/>
      <c r="M428" s="223"/>
      <c r="N428" s="223"/>
      <c r="O428" s="224" t="str">
        <f t="shared" si="7"/>
        <v/>
      </c>
    </row>
    <row r="429" spans="2:15" ht="15.95" customHeight="1" x14ac:dyDescent="0.15">
      <c r="B429" s="219">
        <v>373</v>
      </c>
      <c r="C429" s="220"/>
      <c r="D429" s="220"/>
      <c r="E429" s="220"/>
      <c r="F429" s="220"/>
      <c r="G429" s="220"/>
      <c r="H429" s="221"/>
      <c r="I429" s="222"/>
      <c r="J429" s="220"/>
      <c r="K429" s="220"/>
      <c r="L429" s="223"/>
      <c r="M429" s="223"/>
      <c r="N429" s="223"/>
      <c r="O429" s="224" t="str">
        <f t="shared" si="7"/>
        <v/>
      </c>
    </row>
    <row r="430" spans="2:15" ht="15.95" customHeight="1" x14ac:dyDescent="0.15">
      <c r="B430" s="219">
        <v>374</v>
      </c>
      <c r="C430" s="220"/>
      <c r="D430" s="220"/>
      <c r="E430" s="220"/>
      <c r="F430" s="220"/>
      <c r="G430" s="220"/>
      <c r="H430" s="221"/>
      <c r="I430" s="222"/>
      <c r="J430" s="220"/>
      <c r="K430" s="220"/>
      <c r="L430" s="223"/>
      <c r="M430" s="223"/>
      <c r="N430" s="223"/>
      <c r="O430" s="224" t="str">
        <f t="shared" si="7"/>
        <v/>
      </c>
    </row>
    <row r="431" spans="2:15" ht="15.95" customHeight="1" x14ac:dyDescent="0.15">
      <c r="B431" s="238">
        <v>375</v>
      </c>
      <c r="C431" s="227"/>
      <c r="D431" s="227"/>
      <c r="E431" s="227"/>
      <c r="F431" s="227"/>
      <c r="G431" s="227"/>
      <c r="H431" s="228"/>
      <c r="I431" s="229"/>
      <c r="J431" s="226"/>
      <c r="K431" s="227"/>
      <c r="L431" s="230"/>
      <c r="M431" s="230"/>
      <c r="N431" s="230"/>
      <c r="O431" s="231" t="str">
        <f t="shared" si="7"/>
        <v/>
      </c>
    </row>
    <row r="432" spans="2:15" ht="15.95" customHeight="1" x14ac:dyDescent="0.15">
      <c r="B432" s="237">
        <v>376</v>
      </c>
      <c r="C432" s="207"/>
      <c r="D432" s="207"/>
      <c r="E432" s="207"/>
      <c r="F432" s="207"/>
      <c r="G432" s="207"/>
      <c r="H432" s="208"/>
      <c r="I432" s="209"/>
      <c r="J432" s="206"/>
      <c r="K432" s="207"/>
      <c r="L432" s="210"/>
      <c r="M432" s="210"/>
      <c r="N432" s="210"/>
      <c r="O432" s="239" t="str">
        <f t="shared" si="7"/>
        <v/>
      </c>
    </row>
    <row r="433" spans="2:15" ht="15.95" customHeight="1" x14ac:dyDescent="0.15">
      <c r="B433" s="219">
        <v>377</v>
      </c>
      <c r="C433" s="220"/>
      <c r="D433" s="220"/>
      <c r="E433" s="220"/>
      <c r="F433" s="220"/>
      <c r="G433" s="220"/>
      <c r="H433" s="221"/>
      <c r="I433" s="222"/>
      <c r="J433" s="220"/>
      <c r="K433" s="220"/>
      <c r="L433" s="223"/>
      <c r="M433" s="223"/>
      <c r="N433" s="223"/>
      <c r="O433" s="224" t="str">
        <f t="shared" si="7"/>
        <v/>
      </c>
    </row>
    <row r="434" spans="2:15" ht="15.95" customHeight="1" x14ac:dyDescent="0.15">
      <c r="B434" s="219">
        <v>378</v>
      </c>
      <c r="C434" s="220"/>
      <c r="D434" s="220"/>
      <c r="E434" s="220"/>
      <c r="F434" s="220"/>
      <c r="G434" s="220"/>
      <c r="H434" s="221"/>
      <c r="I434" s="222"/>
      <c r="J434" s="220"/>
      <c r="K434" s="220"/>
      <c r="L434" s="223"/>
      <c r="M434" s="223"/>
      <c r="N434" s="223"/>
      <c r="O434" s="224" t="str">
        <f t="shared" si="7"/>
        <v/>
      </c>
    </row>
    <row r="435" spans="2:15" ht="15.95" customHeight="1" x14ac:dyDescent="0.15">
      <c r="B435" s="219">
        <v>379</v>
      </c>
      <c r="C435" s="220"/>
      <c r="D435" s="220"/>
      <c r="E435" s="220"/>
      <c r="F435" s="220"/>
      <c r="G435" s="220"/>
      <c r="H435" s="221"/>
      <c r="I435" s="222"/>
      <c r="J435" s="220"/>
      <c r="K435" s="220"/>
      <c r="L435" s="223"/>
      <c r="M435" s="223"/>
      <c r="N435" s="223"/>
      <c r="O435" s="224" t="str">
        <f t="shared" si="7"/>
        <v/>
      </c>
    </row>
    <row r="436" spans="2:15" ht="15.95" customHeight="1" x14ac:dyDescent="0.15">
      <c r="B436" s="238">
        <v>380</v>
      </c>
      <c r="C436" s="227"/>
      <c r="D436" s="227"/>
      <c r="E436" s="227"/>
      <c r="F436" s="227"/>
      <c r="G436" s="227"/>
      <c r="H436" s="228"/>
      <c r="I436" s="229"/>
      <c r="J436" s="226"/>
      <c r="K436" s="227"/>
      <c r="L436" s="230"/>
      <c r="M436" s="230"/>
      <c r="N436" s="230"/>
      <c r="O436" s="231" t="str">
        <f t="shared" si="7"/>
        <v/>
      </c>
    </row>
    <row r="437" spans="2:15" ht="15.95" customHeight="1" x14ac:dyDescent="0.15">
      <c r="B437" s="237">
        <v>381</v>
      </c>
      <c r="C437" s="207"/>
      <c r="D437" s="207"/>
      <c r="E437" s="207"/>
      <c r="F437" s="207"/>
      <c r="G437" s="207"/>
      <c r="H437" s="208"/>
      <c r="I437" s="209"/>
      <c r="J437" s="206"/>
      <c r="K437" s="207"/>
      <c r="L437" s="210"/>
      <c r="M437" s="210"/>
      <c r="N437" s="210"/>
      <c r="O437" s="239" t="str">
        <f t="shared" si="7"/>
        <v/>
      </c>
    </row>
    <row r="438" spans="2:15" ht="15.95" customHeight="1" x14ac:dyDescent="0.15">
      <c r="B438" s="219">
        <v>382</v>
      </c>
      <c r="C438" s="220"/>
      <c r="D438" s="220"/>
      <c r="E438" s="220"/>
      <c r="F438" s="220"/>
      <c r="G438" s="220"/>
      <c r="H438" s="221"/>
      <c r="I438" s="222"/>
      <c r="J438" s="220"/>
      <c r="K438" s="220"/>
      <c r="L438" s="223"/>
      <c r="M438" s="223"/>
      <c r="N438" s="223"/>
      <c r="O438" s="224" t="str">
        <f t="shared" si="7"/>
        <v/>
      </c>
    </row>
    <row r="439" spans="2:15" ht="15.95" customHeight="1" x14ac:dyDescent="0.15">
      <c r="B439" s="219">
        <v>383</v>
      </c>
      <c r="C439" s="220"/>
      <c r="D439" s="220"/>
      <c r="E439" s="220"/>
      <c r="F439" s="220"/>
      <c r="G439" s="220"/>
      <c r="H439" s="221"/>
      <c r="I439" s="222"/>
      <c r="J439" s="220"/>
      <c r="K439" s="220"/>
      <c r="L439" s="223"/>
      <c r="M439" s="223"/>
      <c r="N439" s="223"/>
      <c r="O439" s="224" t="str">
        <f t="shared" si="7"/>
        <v/>
      </c>
    </row>
    <row r="440" spans="2:15" ht="15.95" customHeight="1" x14ac:dyDescent="0.15">
      <c r="B440" s="219">
        <v>384</v>
      </c>
      <c r="C440" s="220"/>
      <c r="D440" s="220"/>
      <c r="E440" s="220"/>
      <c r="F440" s="220"/>
      <c r="G440" s="220"/>
      <c r="H440" s="221"/>
      <c r="I440" s="222"/>
      <c r="J440" s="220"/>
      <c r="K440" s="220"/>
      <c r="L440" s="223"/>
      <c r="M440" s="223"/>
      <c r="N440" s="223"/>
      <c r="O440" s="224" t="str">
        <f t="shared" si="7"/>
        <v/>
      </c>
    </row>
    <row r="441" spans="2:15" ht="15.95" customHeight="1" x14ac:dyDescent="0.15">
      <c r="B441" s="238">
        <v>385</v>
      </c>
      <c r="C441" s="227"/>
      <c r="D441" s="227"/>
      <c r="E441" s="227"/>
      <c r="F441" s="227"/>
      <c r="G441" s="227"/>
      <c r="H441" s="240"/>
      <c r="I441" s="241"/>
      <c r="J441" s="227"/>
      <c r="K441" s="227"/>
      <c r="L441" s="242"/>
      <c r="M441" s="242"/>
      <c r="N441" s="242"/>
      <c r="O441" s="231" t="str">
        <f t="shared" si="7"/>
        <v/>
      </c>
    </row>
    <row r="442" spans="2:15" ht="15.95" customHeight="1" x14ac:dyDescent="0.15">
      <c r="B442" s="237">
        <v>386</v>
      </c>
      <c r="C442" s="207"/>
      <c r="D442" s="207"/>
      <c r="E442" s="207"/>
      <c r="F442" s="207"/>
      <c r="G442" s="207"/>
      <c r="H442" s="208"/>
      <c r="I442" s="209"/>
      <c r="J442" s="206"/>
      <c r="K442" s="207"/>
      <c r="L442" s="210"/>
      <c r="M442" s="210"/>
      <c r="N442" s="210"/>
      <c r="O442" s="239" t="str">
        <f t="shared" si="7"/>
        <v/>
      </c>
    </row>
    <row r="443" spans="2:15" ht="15.95" customHeight="1" x14ac:dyDescent="0.15">
      <c r="B443" s="219">
        <v>387</v>
      </c>
      <c r="C443" s="220"/>
      <c r="D443" s="220"/>
      <c r="E443" s="220"/>
      <c r="F443" s="220"/>
      <c r="G443" s="220"/>
      <c r="H443" s="221"/>
      <c r="I443" s="222"/>
      <c r="J443" s="220"/>
      <c r="K443" s="220"/>
      <c r="L443" s="223"/>
      <c r="M443" s="223"/>
      <c r="N443" s="223"/>
      <c r="O443" s="224" t="str">
        <f t="shared" si="7"/>
        <v/>
      </c>
    </row>
    <row r="444" spans="2:15" ht="15.95" customHeight="1" x14ac:dyDescent="0.15">
      <c r="B444" s="219">
        <v>388</v>
      </c>
      <c r="C444" s="220"/>
      <c r="D444" s="220"/>
      <c r="E444" s="220"/>
      <c r="F444" s="220"/>
      <c r="G444" s="220"/>
      <c r="H444" s="221"/>
      <c r="I444" s="222"/>
      <c r="J444" s="220"/>
      <c r="K444" s="220"/>
      <c r="L444" s="223"/>
      <c r="M444" s="223"/>
      <c r="N444" s="223"/>
      <c r="O444" s="224" t="str">
        <f t="shared" si="7"/>
        <v/>
      </c>
    </row>
    <row r="445" spans="2:15" ht="15.95" customHeight="1" x14ac:dyDescent="0.15">
      <c r="B445" s="219">
        <v>389</v>
      </c>
      <c r="C445" s="220"/>
      <c r="D445" s="220"/>
      <c r="E445" s="220"/>
      <c r="F445" s="220"/>
      <c r="G445" s="220"/>
      <c r="H445" s="221"/>
      <c r="I445" s="222"/>
      <c r="J445" s="220"/>
      <c r="K445" s="220"/>
      <c r="L445" s="223"/>
      <c r="M445" s="223"/>
      <c r="N445" s="223"/>
      <c r="O445" s="224" t="str">
        <f t="shared" si="7"/>
        <v/>
      </c>
    </row>
    <row r="446" spans="2:15" ht="15.95" customHeight="1" x14ac:dyDescent="0.15">
      <c r="B446" s="238">
        <v>390</v>
      </c>
      <c r="C446" s="227"/>
      <c r="D446" s="227"/>
      <c r="E446" s="227"/>
      <c r="F446" s="227"/>
      <c r="G446" s="227"/>
      <c r="H446" s="228"/>
      <c r="I446" s="229"/>
      <c r="J446" s="226"/>
      <c r="K446" s="227"/>
      <c r="L446" s="230"/>
      <c r="M446" s="230"/>
      <c r="N446" s="230"/>
      <c r="O446" s="231" t="str">
        <f t="shared" si="7"/>
        <v/>
      </c>
    </row>
    <row r="447" spans="2:15" ht="15.95" customHeight="1" x14ac:dyDescent="0.15">
      <c r="B447" s="237">
        <v>391</v>
      </c>
      <c r="C447" s="207"/>
      <c r="D447" s="207"/>
      <c r="E447" s="207"/>
      <c r="F447" s="207"/>
      <c r="G447" s="207"/>
      <c r="H447" s="208"/>
      <c r="I447" s="209"/>
      <c r="J447" s="206"/>
      <c r="K447" s="207"/>
      <c r="L447" s="210"/>
      <c r="M447" s="210"/>
      <c r="N447" s="210"/>
      <c r="O447" s="239" t="str">
        <f t="shared" si="7"/>
        <v/>
      </c>
    </row>
    <row r="448" spans="2:15" ht="15.95" customHeight="1" x14ac:dyDescent="0.15">
      <c r="B448" s="219">
        <v>392</v>
      </c>
      <c r="C448" s="220"/>
      <c r="D448" s="220"/>
      <c r="E448" s="220"/>
      <c r="F448" s="220"/>
      <c r="G448" s="220"/>
      <c r="H448" s="221"/>
      <c r="I448" s="222"/>
      <c r="J448" s="220"/>
      <c r="K448" s="220"/>
      <c r="L448" s="223"/>
      <c r="M448" s="223"/>
      <c r="N448" s="223"/>
      <c r="O448" s="224" t="str">
        <f t="shared" si="7"/>
        <v/>
      </c>
    </row>
    <row r="449" spans="2:15" ht="15.95" customHeight="1" x14ac:dyDescent="0.15">
      <c r="B449" s="219">
        <v>393</v>
      </c>
      <c r="C449" s="220"/>
      <c r="D449" s="220"/>
      <c r="E449" s="220"/>
      <c r="F449" s="220"/>
      <c r="G449" s="220"/>
      <c r="H449" s="221"/>
      <c r="I449" s="222"/>
      <c r="J449" s="220"/>
      <c r="K449" s="220"/>
      <c r="L449" s="223"/>
      <c r="M449" s="223"/>
      <c r="N449" s="223"/>
      <c r="O449" s="224" t="str">
        <f t="shared" si="7"/>
        <v/>
      </c>
    </row>
    <row r="450" spans="2:15" ht="15.95" customHeight="1" x14ac:dyDescent="0.15">
      <c r="B450" s="219">
        <v>394</v>
      </c>
      <c r="C450" s="220"/>
      <c r="D450" s="220"/>
      <c r="E450" s="220"/>
      <c r="F450" s="220"/>
      <c r="G450" s="220"/>
      <c r="H450" s="221"/>
      <c r="I450" s="222"/>
      <c r="J450" s="220"/>
      <c r="K450" s="220"/>
      <c r="L450" s="223"/>
      <c r="M450" s="223"/>
      <c r="N450" s="223"/>
      <c r="O450" s="224" t="str">
        <f t="shared" si="7"/>
        <v/>
      </c>
    </row>
    <row r="451" spans="2:15" ht="15.95" customHeight="1" x14ac:dyDescent="0.15">
      <c r="B451" s="238">
        <v>395</v>
      </c>
      <c r="C451" s="227"/>
      <c r="D451" s="227"/>
      <c r="E451" s="227"/>
      <c r="F451" s="227"/>
      <c r="G451" s="227"/>
      <c r="H451" s="240"/>
      <c r="I451" s="241"/>
      <c r="J451" s="227"/>
      <c r="K451" s="227"/>
      <c r="L451" s="242"/>
      <c r="M451" s="242"/>
      <c r="N451" s="242"/>
      <c r="O451" s="231" t="str">
        <f t="shared" si="7"/>
        <v/>
      </c>
    </row>
    <row r="452" spans="2:15" ht="15.95" customHeight="1" x14ac:dyDescent="0.15">
      <c r="B452" s="237">
        <v>396</v>
      </c>
      <c r="C452" s="207"/>
      <c r="D452" s="207"/>
      <c r="E452" s="207"/>
      <c r="F452" s="207"/>
      <c r="G452" s="207"/>
      <c r="H452" s="208"/>
      <c r="I452" s="209"/>
      <c r="J452" s="206"/>
      <c r="K452" s="207"/>
      <c r="L452" s="210"/>
      <c r="M452" s="210"/>
      <c r="N452" s="210"/>
      <c r="O452" s="239" t="str">
        <f t="shared" si="7"/>
        <v/>
      </c>
    </row>
    <row r="453" spans="2:15" ht="15.95" customHeight="1" x14ac:dyDescent="0.15">
      <c r="B453" s="219">
        <v>397</v>
      </c>
      <c r="C453" s="220"/>
      <c r="D453" s="220"/>
      <c r="E453" s="220"/>
      <c r="F453" s="220"/>
      <c r="G453" s="220"/>
      <c r="H453" s="221"/>
      <c r="I453" s="222"/>
      <c r="J453" s="220"/>
      <c r="K453" s="220"/>
      <c r="L453" s="223"/>
      <c r="M453" s="223"/>
      <c r="N453" s="223"/>
      <c r="O453" s="224" t="str">
        <f t="shared" si="7"/>
        <v/>
      </c>
    </row>
    <row r="454" spans="2:15" ht="15.95" customHeight="1" x14ac:dyDescent="0.15">
      <c r="B454" s="219">
        <v>398</v>
      </c>
      <c r="C454" s="220"/>
      <c r="D454" s="220"/>
      <c r="E454" s="220"/>
      <c r="F454" s="220"/>
      <c r="G454" s="220"/>
      <c r="H454" s="221"/>
      <c r="I454" s="222"/>
      <c r="J454" s="220"/>
      <c r="K454" s="220"/>
      <c r="L454" s="223"/>
      <c r="M454" s="223"/>
      <c r="N454" s="223"/>
      <c r="O454" s="224" t="str">
        <f t="shared" si="7"/>
        <v/>
      </c>
    </row>
    <row r="455" spans="2:15" ht="15.95" customHeight="1" x14ac:dyDescent="0.15">
      <c r="B455" s="219">
        <v>399</v>
      </c>
      <c r="C455" s="220"/>
      <c r="D455" s="220"/>
      <c r="E455" s="220"/>
      <c r="F455" s="220"/>
      <c r="G455" s="220"/>
      <c r="H455" s="221"/>
      <c r="I455" s="222"/>
      <c r="J455" s="220"/>
      <c r="K455" s="220"/>
      <c r="L455" s="223"/>
      <c r="M455" s="223"/>
      <c r="N455" s="223"/>
      <c r="O455" s="224" t="str">
        <f t="shared" si="7"/>
        <v/>
      </c>
    </row>
    <row r="456" spans="2:15" ht="15.95" customHeight="1" x14ac:dyDescent="0.15">
      <c r="B456" s="238">
        <v>400</v>
      </c>
      <c r="C456" s="227"/>
      <c r="D456" s="227"/>
      <c r="E456" s="227"/>
      <c r="F456" s="227"/>
      <c r="G456" s="227"/>
      <c r="H456" s="228"/>
      <c r="I456" s="229"/>
      <c r="J456" s="226"/>
      <c r="K456" s="227"/>
      <c r="L456" s="230"/>
      <c r="M456" s="230"/>
      <c r="N456" s="230"/>
      <c r="O456" s="231" t="str">
        <f t="shared" si="7"/>
        <v/>
      </c>
    </row>
    <row r="457" spans="2:15" ht="9.9499999999999993" customHeight="1" x14ac:dyDescent="0.15"/>
  </sheetData>
  <mergeCells count="120">
    <mergeCell ref="A2:O2"/>
    <mergeCell ref="B4:B7"/>
    <mergeCell ref="C4:C7"/>
    <mergeCell ref="D4:D7"/>
    <mergeCell ref="E4:E6"/>
    <mergeCell ref="F4:F6"/>
    <mergeCell ref="G4:O4"/>
    <mergeCell ref="G5:J5"/>
    <mergeCell ref="K5:O5"/>
    <mergeCell ref="J6:J7"/>
    <mergeCell ref="T12:T13"/>
    <mergeCell ref="U12:U13"/>
    <mergeCell ref="AD12:AD13"/>
    <mergeCell ref="AE12:AE13"/>
    <mergeCell ref="T14:T15"/>
    <mergeCell ref="U14:U15"/>
    <mergeCell ref="AD14:AD15"/>
    <mergeCell ref="AE14:AE15"/>
    <mergeCell ref="O6:O7"/>
    <mergeCell ref="T8:T9"/>
    <mergeCell ref="U8:U9"/>
    <mergeCell ref="AD8:AD9"/>
    <mergeCell ref="AE8:AE9"/>
    <mergeCell ref="T10:T11"/>
    <mergeCell ref="U10:U11"/>
    <mergeCell ref="AD10:AD11"/>
    <mergeCell ref="AE10:AE11"/>
    <mergeCell ref="T20:T21"/>
    <mergeCell ref="U20:U21"/>
    <mergeCell ref="AD20:AD21"/>
    <mergeCell ref="AE20:AE21"/>
    <mergeCell ref="T22:T23"/>
    <mergeCell ref="U22:U23"/>
    <mergeCell ref="AD22:AD23"/>
    <mergeCell ref="AE22:AE23"/>
    <mergeCell ref="T16:T17"/>
    <mergeCell ref="U16:U17"/>
    <mergeCell ref="AD16:AD17"/>
    <mergeCell ref="AE16:AE17"/>
    <mergeCell ref="T18:T19"/>
    <mergeCell ref="U18:U19"/>
    <mergeCell ref="AD18:AD19"/>
    <mergeCell ref="AE18:AE19"/>
    <mergeCell ref="A59:O59"/>
    <mergeCell ref="B61:B64"/>
    <mergeCell ref="C61:C64"/>
    <mergeCell ref="D61:D64"/>
    <mergeCell ref="E61:E63"/>
    <mergeCell ref="F61:F63"/>
    <mergeCell ref="G61:O61"/>
    <mergeCell ref="G62:J62"/>
    <mergeCell ref="K62:O62"/>
    <mergeCell ref="J63:J64"/>
    <mergeCell ref="O63:O64"/>
    <mergeCell ref="A116:O116"/>
    <mergeCell ref="B118:B121"/>
    <mergeCell ref="C118:C121"/>
    <mergeCell ref="D118:D121"/>
    <mergeCell ref="E118:E120"/>
    <mergeCell ref="F118:F120"/>
    <mergeCell ref="G118:O118"/>
    <mergeCell ref="G119:J119"/>
    <mergeCell ref="K119:O119"/>
    <mergeCell ref="J120:J121"/>
    <mergeCell ref="O120:O121"/>
    <mergeCell ref="A173:O173"/>
    <mergeCell ref="B175:B178"/>
    <mergeCell ref="C175:C178"/>
    <mergeCell ref="D175:D178"/>
    <mergeCell ref="E175:E177"/>
    <mergeCell ref="F175:F177"/>
    <mergeCell ref="G175:O175"/>
    <mergeCell ref="G176:J176"/>
    <mergeCell ref="K176:O176"/>
    <mergeCell ref="J177:J178"/>
    <mergeCell ref="O177:O178"/>
    <mergeCell ref="A230:O230"/>
    <mergeCell ref="B232:B235"/>
    <mergeCell ref="C232:C235"/>
    <mergeCell ref="D232:D235"/>
    <mergeCell ref="E232:E234"/>
    <mergeCell ref="F232:F234"/>
    <mergeCell ref="G232:O232"/>
    <mergeCell ref="G289:O289"/>
    <mergeCell ref="G290:J290"/>
    <mergeCell ref="K290:O290"/>
    <mergeCell ref="J291:J292"/>
    <mergeCell ref="O291:O292"/>
    <mergeCell ref="A344:O344"/>
    <mergeCell ref="G233:J233"/>
    <mergeCell ref="K233:O233"/>
    <mergeCell ref="J234:J235"/>
    <mergeCell ref="O234:O235"/>
    <mergeCell ref="A287:O287"/>
    <mergeCell ref="B289:B292"/>
    <mergeCell ref="C289:C292"/>
    <mergeCell ref="D289:D292"/>
    <mergeCell ref="E289:E291"/>
    <mergeCell ref="F289:F291"/>
    <mergeCell ref="B346:B349"/>
    <mergeCell ref="C346:C349"/>
    <mergeCell ref="D346:D349"/>
    <mergeCell ref="E346:E348"/>
    <mergeCell ref="F346:F348"/>
    <mergeCell ref="G346:O346"/>
    <mergeCell ref="G347:J347"/>
    <mergeCell ref="K347:O347"/>
    <mergeCell ref="J348:J349"/>
    <mergeCell ref="O348:O349"/>
    <mergeCell ref="O405:O406"/>
    <mergeCell ref="A401:O401"/>
    <mergeCell ref="B403:B406"/>
    <mergeCell ref="C403:C406"/>
    <mergeCell ref="D403:D406"/>
    <mergeCell ref="E403:E405"/>
    <mergeCell ref="F403:F405"/>
    <mergeCell ref="G403:O403"/>
    <mergeCell ref="G404:J404"/>
    <mergeCell ref="K404:O404"/>
    <mergeCell ref="J405:J406"/>
  </mergeCells>
  <phoneticPr fontId="7"/>
  <dataValidations count="2">
    <dataValidation type="list" allowBlank="1" showInputMessage="1" showErrorMessage="1" sqref="G65:G115 K65:K115 G8:G58 K8:K58 G122:G172 K122:K172 G179:G229 K179:K229 G236:G286 K236:K286 G293:G343 K293:K343 G350:G400 K350:K400 G407:G456 K407:K456" xr:uid="{4209297A-C9C8-4962-A450-E4B1450835D3}">
      <formula1>$R$8:$R$10</formula1>
    </dataValidation>
    <dataValidation type="list" allowBlank="1" showInputMessage="1" showErrorMessage="1" sqref="J65:J115 J8:J58 J122:J172 J179:J229 J236:J286 J293:J343 J350:J400 J407:J456" xr:uid="{491DBB5F-4607-4951-B354-B116D53BADD6}">
      <formula1>"○,×"</formula1>
    </dataValidation>
  </dataValidations>
  <printOptions horizontalCentered="1"/>
  <pageMargins left="0.39370078740157483" right="0.19685039370078741" top="0.59055118110236227" bottom="0.39370078740157483" header="0.31496062992125984" footer="0.31496062992125984"/>
  <pageSetup paperSize="9" scale="85" orientation="portrait" blackAndWhite="1" r:id="rId1"/>
  <headerFooter>
    <oddFooter>&amp;C日本建築検査協会株式会社&amp;R20250401</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88E87-0AF4-4845-852E-60E6B2743308}">
  <dimension ref="A1:AE71"/>
  <sheetViews>
    <sheetView showGridLines="0" view="pageBreakPreview" zoomScaleNormal="100" zoomScaleSheetLayoutView="100" workbookViewId="0">
      <selection activeCell="AF1" sqref="AF1"/>
    </sheetView>
  </sheetViews>
  <sheetFormatPr defaultRowHeight="13.5" x14ac:dyDescent="0.15"/>
  <cols>
    <col min="1" max="32" width="2.625" style="43" customWidth="1"/>
    <col min="33" max="16384" width="9" style="43"/>
  </cols>
  <sheetData>
    <row r="1" spans="1:31" ht="16.5" customHeight="1" x14ac:dyDescent="0.15"/>
    <row r="2" spans="1:31" ht="16.5" customHeight="1" x14ac:dyDescent="0.15">
      <c r="A2" s="278" t="s">
        <v>71</v>
      </c>
      <c r="B2" s="278"/>
      <c r="C2" s="278"/>
      <c r="D2" s="278"/>
      <c r="E2" s="278"/>
      <c r="F2" s="278"/>
      <c r="G2" s="278"/>
      <c r="H2" s="278"/>
      <c r="I2" s="278"/>
      <c r="J2" s="278"/>
      <c r="K2" s="278"/>
      <c r="L2" s="278"/>
      <c r="M2" s="278"/>
      <c r="N2" s="278"/>
      <c r="O2" s="278"/>
      <c r="P2" s="278"/>
      <c r="Q2" s="278"/>
      <c r="R2" s="278"/>
      <c r="S2" s="278"/>
      <c r="T2" s="278"/>
      <c r="U2" s="278"/>
      <c r="V2" s="278"/>
      <c r="W2" s="278"/>
      <c r="X2" s="278"/>
      <c r="Y2" s="278"/>
      <c r="Z2" s="278"/>
      <c r="AA2" s="278"/>
      <c r="AB2" s="278"/>
      <c r="AC2" s="278"/>
      <c r="AD2" s="278"/>
      <c r="AE2" s="278"/>
    </row>
    <row r="3" spans="1:31" ht="16.5" customHeight="1" x14ac:dyDescent="0.15">
      <c r="A3" s="278" t="s">
        <v>72</v>
      </c>
      <c r="B3" s="278"/>
      <c r="C3" s="278"/>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278"/>
      <c r="AD3" s="278"/>
      <c r="AE3" s="278"/>
    </row>
    <row r="4" spans="1:31" ht="16.5" customHeight="1" x14ac:dyDescent="0.15">
      <c r="A4" s="76"/>
      <c r="B4" s="4"/>
      <c r="C4" s="4"/>
      <c r="D4" s="4"/>
      <c r="E4" s="4"/>
      <c r="F4" s="4"/>
      <c r="G4" s="4"/>
      <c r="H4" s="4"/>
      <c r="I4" s="4"/>
      <c r="J4" s="4"/>
      <c r="K4" s="4"/>
      <c r="L4" s="4"/>
      <c r="M4" s="4"/>
      <c r="N4" s="4"/>
      <c r="O4" s="4"/>
      <c r="P4" s="4"/>
      <c r="Q4" s="4"/>
      <c r="R4" s="4"/>
      <c r="S4" s="4"/>
      <c r="T4" s="4"/>
      <c r="U4" s="4"/>
      <c r="V4" s="4"/>
      <c r="W4" s="4"/>
      <c r="X4" s="4"/>
      <c r="Y4" s="4"/>
      <c r="Z4" s="4"/>
      <c r="AA4" s="4"/>
      <c r="AB4" s="4"/>
      <c r="AC4" s="4"/>
      <c r="AD4" s="4"/>
      <c r="AE4" s="4"/>
    </row>
    <row r="5" spans="1:31" ht="16.5" customHeight="1" x14ac:dyDescent="0.15">
      <c r="A5" s="278" t="s">
        <v>73</v>
      </c>
      <c r="B5" s="278"/>
      <c r="C5" s="278"/>
      <c r="D5" s="278"/>
      <c r="E5" s="278"/>
      <c r="F5" s="278"/>
      <c r="G5" s="278"/>
      <c r="H5" s="278"/>
      <c r="I5" s="278"/>
      <c r="J5" s="4"/>
      <c r="K5" s="4"/>
      <c r="L5" s="4"/>
      <c r="M5" s="4"/>
      <c r="N5" s="4"/>
      <c r="O5" s="4"/>
      <c r="P5" s="4"/>
      <c r="Q5" s="4"/>
      <c r="R5" s="4"/>
      <c r="S5" s="4"/>
      <c r="T5" s="4"/>
      <c r="U5" s="4"/>
      <c r="V5" s="4"/>
      <c r="W5" s="4"/>
      <c r="X5" s="4"/>
      <c r="Y5" s="4"/>
      <c r="Z5" s="4"/>
      <c r="AA5" s="4"/>
      <c r="AB5" s="4"/>
      <c r="AC5" s="4"/>
      <c r="AD5" s="4"/>
      <c r="AE5" s="4"/>
    </row>
    <row r="6" spans="1:31" ht="16.5" customHeight="1" x14ac:dyDescent="0.15">
      <c r="A6" s="8"/>
      <c r="B6" s="278" t="s">
        <v>74</v>
      </c>
      <c r="C6" s="278"/>
      <c r="D6" s="278"/>
      <c r="E6" s="278"/>
      <c r="F6" s="278"/>
      <c r="G6" s="278"/>
      <c r="H6" s="278"/>
      <c r="I6" s="278"/>
      <c r="J6" s="278"/>
      <c r="K6" s="278"/>
      <c r="L6" s="278"/>
      <c r="M6" s="278"/>
      <c r="N6" s="278"/>
      <c r="O6" s="278"/>
      <c r="P6" s="278"/>
      <c r="Q6" s="278"/>
      <c r="R6" s="278"/>
      <c r="S6" s="278"/>
      <c r="T6" s="278"/>
      <c r="U6" s="4"/>
      <c r="V6" s="4"/>
      <c r="W6" s="4"/>
      <c r="X6" s="4"/>
      <c r="Y6" s="4"/>
      <c r="Z6" s="4"/>
      <c r="AA6" s="4"/>
      <c r="AB6" s="4"/>
      <c r="AC6" s="4"/>
      <c r="AD6" s="4"/>
      <c r="AE6" s="4"/>
    </row>
    <row r="7" spans="1:31" ht="16.5" customHeight="1" x14ac:dyDescent="0.15">
      <c r="A7" s="8"/>
      <c r="B7" s="8"/>
      <c r="C7" s="278" t="s">
        <v>75</v>
      </c>
      <c r="D7" s="278"/>
      <c r="E7" s="278"/>
      <c r="F7" s="278"/>
      <c r="G7" s="278"/>
      <c r="H7" s="278"/>
      <c r="I7" s="278"/>
      <c r="J7" s="4"/>
      <c r="K7" s="4"/>
      <c r="L7" s="4"/>
      <c r="M7" s="4"/>
      <c r="N7" s="4"/>
      <c r="O7" s="4"/>
      <c r="P7" s="4"/>
      <c r="Q7" s="4"/>
      <c r="R7" s="4"/>
      <c r="S7" s="4"/>
      <c r="T7" s="4"/>
      <c r="U7" s="4"/>
      <c r="V7" s="4"/>
      <c r="W7" s="4"/>
      <c r="X7" s="4"/>
      <c r="Y7" s="4"/>
      <c r="Z7" s="4"/>
      <c r="AA7" s="4"/>
      <c r="AB7" s="4"/>
      <c r="AC7" s="4"/>
      <c r="AD7" s="4"/>
      <c r="AE7" s="4"/>
    </row>
    <row r="8" spans="1:31" ht="16.5" customHeight="1" x14ac:dyDescent="0.15">
      <c r="A8" s="8"/>
      <c r="B8" s="8"/>
      <c r="C8" s="71"/>
      <c r="D8" s="278" t="s">
        <v>76</v>
      </c>
      <c r="E8" s="278"/>
      <c r="F8" s="278"/>
      <c r="G8" s="278"/>
      <c r="H8" s="278"/>
      <c r="I8" s="278"/>
      <c r="J8" s="278"/>
      <c r="K8" s="15" t="s">
        <v>17</v>
      </c>
      <c r="L8" s="278" t="s">
        <v>77</v>
      </c>
      <c r="M8" s="278"/>
      <c r="N8" s="278"/>
      <c r="O8" s="278"/>
      <c r="P8" s="278"/>
      <c r="Q8" s="278"/>
      <c r="R8" s="15" t="s">
        <v>17</v>
      </c>
      <c r="S8" s="278" t="s">
        <v>78</v>
      </c>
      <c r="T8" s="278"/>
      <c r="U8" s="278"/>
      <c r="V8" s="278"/>
      <c r="W8" s="278"/>
      <c r="X8" s="278"/>
      <c r="Y8" s="15" t="s">
        <v>17</v>
      </c>
      <c r="Z8" s="278" t="s">
        <v>79</v>
      </c>
      <c r="AA8" s="278"/>
      <c r="AB8" s="278"/>
      <c r="AC8" s="278"/>
      <c r="AD8" s="278"/>
      <c r="AE8" s="278"/>
    </row>
    <row r="9" spans="1:31" ht="16.5" customHeight="1" x14ac:dyDescent="0.15">
      <c r="A9" s="8"/>
      <c r="B9" s="8"/>
      <c r="C9" s="8"/>
      <c r="D9" s="8"/>
      <c r="E9" s="8"/>
      <c r="F9" s="8"/>
      <c r="G9" s="8"/>
      <c r="H9" s="8"/>
      <c r="I9" s="4"/>
      <c r="J9" s="4"/>
      <c r="K9" s="15" t="s">
        <v>17</v>
      </c>
      <c r="L9" s="278" t="s">
        <v>80</v>
      </c>
      <c r="M9" s="278"/>
      <c r="N9" s="278"/>
      <c r="O9" s="278"/>
      <c r="P9" s="278"/>
      <c r="Q9" s="278"/>
      <c r="R9" s="15" t="s">
        <v>17</v>
      </c>
      <c r="S9" s="278" t="s">
        <v>81</v>
      </c>
      <c r="T9" s="278"/>
      <c r="U9" s="278"/>
      <c r="V9" s="278"/>
      <c r="W9" s="278"/>
      <c r="X9" s="278"/>
      <c r="Y9" s="15" t="s">
        <v>17</v>
      </c>
      <c r="Z9" s="278" t="s">
        <v>82</v>
      </c>
      <c r="AA9" s="278"/>
      <c r="AB9" s="278"/>
      <c r="AC9" s="278"/>
      <c r="AD9" s="278"/>
      <c r="AE9" s="278"/>
    </row>
    <row r="10" spans="1:31" ht="15.75" customHeight="1" x14ac:dyDescent="0.15">
      <c r="A10" s="8"/>
      <c r="B10" s="8"/>
      <c r="C10" s="71"/>
      <c r="D10" s="278" t="s">
        <v>83</v>
      </c>
      <c r="E10" s="278"/>
      <c r="F10" s="278"/>
      <c r="G10" s="278"/>
      <c r="H10" s="15" t="s">
        <v>17</v>
      </c>
      <c r="I10" s="278" t="s">
        <v>84</v>
      </c>
      <c r="J10" s="278"/>
      <c r="K10" s="278"/>
      <c r="L10" s="4" t="s">
        <v>50</v>
      </c>
      <c r="M10" s="243"/>
      <c r="N10" s="243"/>
      <c r="O10" s="243"/>
      <c r="P10" s="274" t="s">
        <v>85</v>
      </c>
      <c r="Q10" s="274"/>
      <c r="R10" s="274"/>
      <c r="S10" s="274"/>
      <c r="T10" s="15" t="s">
        <v>17</v>
      </c>
      <c r="U10" s="278" t="s">
        <v>86</v>
      </c>
      <c r="V10" s="278"/>
      <c r="W10" s="278"/>
      <c r="X10" s="4" t="s">
        <v>50</v>
      </c>
      <c r="Y10" s="243"/>
      <c r="Z10" s="243"/>
      <c r="AA10" s="243"/>
      <c r="AB10" s="278" t="s">
        <v>87</v>
      </c>
      <c r="AC10" s="278"/>
      <c r="AD10" s="278"/>
      <c r="AE10" s="278"/>
    </row>
    <row r="11" spans="1:31" ht="16.5" customHeight="1" x14ac:dyDescent="0.15">
      <c r="A11" s="76"/>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row>
    <row r="12" spans="1:31" ht="16.5" customHeight="1" x14ac:dyDescent="0.15">
      <c r="A12" s="8"/>
      <c r="B12" s="8"/>
      <c r="C12" s="278" t="s">
        <v>88</v>
      </c>
      <c r="D12" s="278"/>
      <c r="E12" s="278"/>
      <c r="F12" s="278"/>
      <c r="G12" s="278"/>
      <c r="H12" s="278"/>
      <c r="I12" s="278"/>
      <c r="J12" s="4"/>
      <c r="K12" s="4"/>
      <c r="L12" s="4"/>
      <c r="M12" s="4"/>
      <c r="N12" s="4"/>
      <c r="O12" s="4"/>
      <c r="P12" s="4"/>
      <c r="Q12" s="4"/>
      <c r="R12" s="4"/>
      <c r="S12" s="4"/>
      <c r="T12" s="4"/>
      <c r="U12" s="4"/>
      <c r="V12" s="4"/>
      <c r="W12" s="4"/>
      <c r="X12" s="4"/>
      <c r="Y12" s="4"/>
      <c r="Z12" s="4"/>
      <c r="AA12" s="4"/>
      <c r="AB12" s="4"/>
      <c r="AC12" s="4"/>
      <c r="AD12" s="4"/>
      <c r="AE12" s="4"/>
    </row>
    <row r="13" spans="1:31" ht="16.5" customHeight="1" x14ac:dyDescent="0.15">
      <c r="A13" s="8"/>
      <c r="B13" s="8"/>
      <c r="C13" s="71"/>
      <c r="D13" s="278" t="s">
        <v>76</v>
      </c>
      <c r="E13" s="278"/>
      <c r="F13" s="278"/>
      <c r="G13" s="278"/>
      <c r="H13" s="278"/>
      <c r="I13" s="278"/>
      <c r="J13" s="278"/>
      <c r="K13" s="15" t="s">
        <v>17</v>
      </c>
      <c r="L13" s="278" t="s">
        <v>77</v>
      </c>
      <c r="M13" s="278"/>
      <c r="N13" s="278"/>
      <c r="O13" s="278"/>
      <c r="P13" s="278"/>
      <c r="Q13" s="278"/>
      <c r="R13" s="15" t="s">
        <v>17</v>
      </c>
      <c r="S13" s="278" t="s">
        <v>78</v>
      </c>
      <c r="T13" s="278"/>
      <c r="U13" s="278"/>
      <c r="V13" s="278"/>
      <c r="W13" s="278"/>
      <c r="X13" s="278"/>
      <c r="Y13" s="15" t="s">
        <v>17</v>
      </c>
      <c r="Z13" s="278" t="s">
        <v>79</v>
      </c>
      <c r="AA13" s="278"/>
      <c r="AB13" s="278"/>
      <c r="AC13" s="278"/>
      <c r="AD13" s="278"/>
      <c r="AE13" s="278"/>
    </row>
    <row r="14" spans="1:31" ht="16.5" customHeight="1" x14ac:dyDescent="0.15">
      <c r="A14" s="8"/>
      <c r="B14" s="8"/>
      <c r="C14" s="8"/>
      <c r="D14" s="8"/>
      <c r="E14" s="8"/>
      <c r="F14" s="8"/>
      <c r="G14" s="8"/>
      <c r="H14" s="8"/>
      <c r="I14" s="4"/>
      <c r="J14" s="4"/>
      <c r="K14" s="15" t="s">
        <v>17</v>
      </c>
      <c r="L14" s="278" t="s">
        <v>80</v>
      </c>
      <c r="M14" s="278"/>
      <c r="N14" s="278"/>
      <c r="O14" s="278"/>
      <c r="P14" s="278"/>
      <c r="Q14" s="278"/>
      <c r="R14" s="15" t="s">
        <v>17</v>
      </c>
      <c r="S14" s="278" t="s">
        <v>81</v>
      </c>
      <c r="T14" s="278"/>
      <c r="U14" s="278"/>
      <c r="V14" s="278"/>
      <c r="W14" s="278"/>
      <c r="X14" s="278"/>
      <c r="Y14" s="15" t="s">
        <v>17</v>
      </c>
      <c r="Z14" s="278" t="s">
        <v>82</v>
      </c>
      <c r="AA14" s="278"/>
      <c r="AB14" s="278"/>
      <c r="AC14" s="278"/>
      <c r="AD14" s="278"/>
      <c r="AE14" s="278"/>
    </row>
    <row r="15" spans="1:31" ht="16.5" customHeight="1" x14ac:dyDescent="0.15">
      <c r="A15" s="8"/>
      <c r="B15" s="8"/>
      <c r="C15" s="71"/>
      <c r="D15" s="278" t="s">
        <v>83</v>
      </c>
      <c r="E15" s="278"/>
      <c r="F15" s="278"/>
      <c r="G15" s="278"/>
      <c r="H15" s="15" t="s">
        <v>17</v>
      </c>
      <c r="I15" s="278" t="s">
        <v>84</v>
      </c>
      <c r="J15" s="278"/>
      <c r="K15" s="278"/>
      <c r="L15" s="4" t="s">
        <v>50</v>
      </c>
      <c r="M15" s="243"/>
      <c r="N15" s="243"/>
      <c r="O15" s="243"/>
      <c r="P15" s="274" t="s">
        <v>85</v>
      </c>
      <c r="Q15" s="274"/>
      <c r="R15" s="274"/>
      <c r="S15" s="274"/>
      <c r="T15" s="15" t="s">
        <v>17</v>
      </c>
      <c r="U15" s="278" t="s">
        <v>86</v>
      </c>
      <c r="V15" s="278"/>
      <c r="W15" s="278"/>
      <c r="X15" s="4" t="s">
        <v>50</v>
      </c>
      <c r="Y15" s="243"/>
      <c r="Z15" s="243"/>
      <c r="AA15" s="243"/>
      <c r="AB15" s="278" t="s">
        <v>87</v>
      </c>
      <c r="AC15" s="278"/>
      <c r="AD15" s="278"/>
      <c r="AE15" s="278"/>
    </row>
    <row r="16" spans="1:31" ht="16.5" customHeight="1" x14ac:dyDescent="0.15">
      <c r="A16" s="5"/>
      <c r="B16" s="72"/>
      <c r="C16" s="71"/>
      <c r="D16" s="71"/>
      <c r="E16" s="73"/>
      <c r="F16" s="73"/>
      <c r="G16" s="73"/>
      <c r="H16" s="73"/>
      <c r="I16" s="73"/>
      <c r="J16" s="73"/>
      <c r="K16" s="4"/>
      <c r="L16" s="4"/>
      <c r="M16" s="4"/>
      <c r="N16" s="4"/>
      <c r="O16" s="4"/>
      <c r="P16" s="4"/>
      <c r="Q16" s="4"/>
      <c r="R16" s="4"/>
      <c r="S16" s="4"/>
      <c r="T16" s="4"/>
      <c r="U16" s="72"/>
      <c r="V16" s="4"/>
      <c r="W16" s="4"/>
      <c r="X16" s="4"/>
      <c r="Y16" s="4"/>
      <c r="Z16" s="4"/>
      <c r="AA16" s="4"/>
      <c r="AB16" s="4"/>
      <c r="AC16" s="4"/>
      <c r="AD16" s="4"/>
      <c r="AE16" s="4"/>
    </row>
    <row r="17" spans="1:31" ht="16.5" customHeight="1" x14ac:dyDescent="0.15">
      <c r="A17" s="8"/>
      <c r="B17" s="8"/>
      <c r="C17" s="278" t="s">
        <v>89</v>
      </c>
      <c r="D17" s="278"/>
      <c r="E17" s="278"/>
      <c r="F17" s="278"/>
      <c r="G17" s="278"/>
      <c r="H17" s="278"/>
      <c r="I17" s="278"/>
      <c r="J17" s="4"/>
      <c r="K17" s="4"/>
      <c r="L17" s="4"/>
      <c r="M17" s="4"/>
      <c r="N17" s="4"/>
      <c r="O17" s="4"/>
      <c r="P17" s="4"/>
      <c r="Q17" s="4"/>
      <c r="R17" s="4"/>
      <c r="S17" s="4"/>
      <c r="T17" s="4"/>
      <c r="U17" s="4"/>
      <c r="V17" s="4"/>
      <c r="W17" s="4"/>
      <c r="X17" s="4"/>
      <c r="Y17" s="4"/>
      <c r="Z17" s="4"/>
      <c r="AA17" s="4"/>
      <c r="AB17" s="4"/>
      <c r="AC17" s="4"/>
      <c r="AD17" s="4"/>
      <c r="AE17" s="4"/>
    </row>
    <row r="18" spans="1:31" ht="16.5" customHeight="1" x14ac:dyDescent="0.15">
      <c r="A18" s="8"/>
      <c r="B18" s="8"/>
      <c r="C18" s="71"/>
      <c r="D18" s="278" t="s">
        <v>90</v>
      </c>
      <c r="E18" s="278"/>
      <c r="F18" s="278"/>
      <c r="G18" s="278"/>
      <c r="H18" s="278"/>
      <c r="I18" s="278"/>
      <c r="J18" s="278"/>
      <c r="K18" s="278"/>
      <c r="L18" s="4"/>
      <c r="M18" s="4"/>
      <c r="O18" s="4"/>
      <c r="P18" s="4"/>
      <c r="Q18" s="4"/>
      <c r="R18" s="4"/>
      <c r="S18" s="4"/>
      <c r="T18" s="4"/>
      <c r="U18" s="4"/>
      <c r="V18" s="4"/>
      <c r="W18" s="4"/>
      <c r="X18" s="4"/>
      <c r="Y18" s="4"/>
      <c r="Z18" s="4"/>
      <c r="AA18" s="4"/>
      <c r="AB18" s="4"/>
      <c r="AC18" s="4"/>
      <c r="AD18" s="4"/>
      <c r="AE18" s="4"/>
    </row>
    <row r="19" spans="1:31" ht="16.5" customHeight="1" x14ac:dyDescent="0.15">
      <c r="A19" s="8"/>
      <c r="B19" s="8"/>
      <c r="C19" s="71"/>
      <c r="E19" s="278" t="s">
        <v>91</v>
      </c>
      <c r="F19" s="278"/>
      <c r="G19" s="278"/>
      <c r="H19" s="278"/>
      <c r="I19" s="278"/>
      <c r="J19" s="278"/>
      <c r="K19" s="278"/>
      <c r="L19" s="15" t="s">
        <v>17</v>
      </c>
      <c r="M19" s="4" t="s">
        <v>92</v>
      </c>
      <c r="N19" s="4"/>
      <c r="O19" s="15" t="s">
        <v>17</v>
      </c>
      <c r="P19" s="4" t="s">
        <v>93</v>
      </c>
      <c r="Q19" s="4"/>
      <c r="R19" s="71"/>
      <c r="S19" s="71"/>
      <c r="T19" s="4"/>
      <c r="U19" s="4"/>
      <c r="V19" s="4"/>
      <c r="W19" s="4"/>
      <c r="X19" s="4"/>
      <c r="Y19" s="4"/>
      <c r="Z19" s="4"/>
      <c r="AA19" s="4"/>
      <c r="AB19" s="4"/>
      <c r="AC19" s="4"/>
      <c r="AD19" s="4"/>
      <c r="AE19" s="71"/>
    </row>
    <row r="20" spans="1:31" ht="16.5" customHeight="1" x14ac:dyDescent="0.15">
      <c r="A20" s="8"/>
      <c r="B20" s="8"/>
      <c r="C20" s="71"/>
      <c r="E20" s="278" t="s">
        <v>76</v>
      </c>
      <c r="F20" s="278"/>
      <c r="G20" s="278"/>
      <c r="H20" s="278"/>
      <c r="I20" s="278"/>
      <c r="J20" s="278"/>
      <c r="K20" s="15" t="s">
        <v>17</v>
      </c>
      <c r="L20" s="278" t="s">
        <v>77</v>
      </c>
      <c r="M20" s="278"/>
      <c r="N20" s="278"/>
      <c r="O20" s="278"/>
      <c r="P20" s="278"/>
      <c r="Q20" s="278"/>
      <c r="R20" s="15" t="s">
        <v>17</v>
      </c>
      <c r="S20" s="278" t="s">
        <v>78</v>
      </c>
      <c r="T20" s="278"/>
      <c r="U20" s="278"/>
      <c r="V20" s="278"/>
      <c r="W20" s="278"/>
      <c r="X20" s="278"/>
      <c r="Y20" s="15" t="s">
        <v>17</v>
      </c>
      <c r="Z20" s="278" t="s">
        <v>79</v>
      </c>
      <c r="AA20" s="278"/>
      <c r="AB20" s="278"/>
      <c r="AC20" s="278"/>
      <c r="AD20" s="278"/>
      <c r="AE20" s="278"/>
    </row>
    <row r="21" spans="1:31" ht="16.5" customHeight="1" x14ac:dyDescent="0.15">
      <c r="A21" s="8"/>
      <c r="B21" s="8"/>
      <c r="C21" s="8"/>
      <c r="D21" s="8"/>
      <c r="E21" s="8"/>
      <c r="F21" s="8"/>
      <c r="G21" s="8"/>
      <c r="H21" s="8"/>
      <c r="I21" s="4"/>
      <c r="J21" s="4"/>
      <c r="K21" s="15" t="s">
        <v>17</v>
      </c>
      <c r="L21" s="278" t="s">
        <v>80</v>
      </c>
      <c r="M21" s="278"/>
      <c r="N21" s="278"/>
      <c r="O21" s="278"/>
      <c r="P21" s="278"/>
      <c r="Q21" s="278"/>
      <c r="R21" s="15" t="s">
        <v>17</v>
      </c>
      <c r="S21" s="278" t="s">
        <v>81</v>
      </c>
      <c r="T21" s="278"/>
      <c r="U21" s="278"/>
      <c r="V21" s="278"/>
      <c r="W21" s="278"/>
      <c r="X21" s="278"/>
      <c r="Y21" s="15" t="s">
        <v>17</v>
      </c>
      <c r="Z21" s="278" t="s">
        <v>82</v>
      </c>
      <c r="AA21" s="278"/>
      <c r="AB21" s="278"/>
      <c r="AC21" s="278"/>
      <c r="AD21" s="278"/>
      <c r="AE21" s="278"/>
    </row>
    <row r="22" spans="1:31" ht="16.5" customHeight="1" x14ac:dyDescent="0.15">
      <c r="A22" s="8"/>
      <c r="B22" s="8"/>
      <c r="C22" s="71"/>
      <c r="E22" s="4" t="s">
        <v>83</v>
      </c>
      <c r="F22" s="4"/>
      <c r="G22" s="4"/>
      <c r="H22" s="4"/>
      <c r="I22" s="15" t="s">
        <v>17</v>
      </c>
      <c r="J22" s="4" t="s">
        <v>84</v>
      </c>
      <c r="K22" s="4"/>
      <c r="L22" s="4"/>
      <c r="M22" s="4" t="s">
        <v>50</v>
      </c>
      <c r="N22" s="243"/>
      <c r="O22" s="243"/>
      <c r="P22" s="243"/>
      <c r="Q22" s="274" t="s">
        <v>85</v>
      </c>
      <c r="R22" s="274"/>
      <c r="S22" s="274"/>
      <c r="T22" s="274"/>
      <c r="U22" s="15" t="s">
        <v>17</v>
      </c>
      <c r="V22" s="278" t="s">
        <v>86</v>
      </c>
      <c r="W22" s="278"/>
      <c r="X22" s="278"/>
      <c r="Y22" s="4" t="s">
        <v>50</v>
      </c>
      <c r="Z22" s="243"/>
      <c r="AA22" s="243"/>
      <c r="AB22" s="278" t="s">
        <v>87</v>
      </c>
      <c r="AC22" s="278"/>
      <c r="AD22" s="278"/>
      <c r="AE22" s="278"/>
    </row>
    <row r="23" spans="1:31" ht="16.5" customHeight="1" x14ac:dyDescent="0.15">
      <c r="A23" s="8"/>
      <c r="B23" s="8"/>
      <c r="C23" s="71"/>
      <c r="D23" s="8" t="s">
        <v>94</v>
      </c>
      <c r="E23" s="8"/>
      <c r="F23" s="8"/>
      <c r="G23" s="8"/>
      <c r="H23" s="8"/>
      <c r="I23" s="8"/>
      <c r="J23" s="4"/>
      <c r="K23" s="4"/>
      <c r="L23" s="4"/>
      <c r="M23" s="4"/>
      <c r="N23" s="4"/>
      <c r="O23" s="4"/>
      <c r="P23" s="4"/>
      <c r="Q23" s="4"/>
      <c r="R23" s="4"/>
      <c r="S23" s="4"/>
      <c r="T23" s="4"/>
      <c r="U23" s="4"/>
      <c r="V23" s="4"/>
      <c r="W23" s="4"/>
      <c r="X23" s="4"/>
      <c r="Y23" s="4"/>
      <c r="Z23" s="4"/>
      <c r="AA23" s="4"/>
      <c r="AB23" s="4"/>
      <c r="AC23" s="4"/>
      <c r="AD23" s="4"/>
      <c r="AE23" s="4"/>
    </row>
    <row r="24" spans="1:31" ht="16.5" customHeight="1" x14ac:dyDescent="0.15">
      <c r="A24" s="8"/>
      <c r="B24" s="8"/>
      <c r="C24" s="71"/>
      <c r="E24" s="278" t="s">
        <v>91</v>
      </c>
      <c r="F24" s="278"/>
      <c r="G24" s="278"/>
      <c r="H24" s="278"/>
      <c r="I24" s="278"/>
      <c r="J24" s="278"/>
      <c r="K24" s="278"/>
      <c r="L24" s="15" t="s">
        <v>17</v>
      </c>
      <c r="M24" s="4" t="s">
        <v>92</v>
      </c>
      <c r="N24" s="4"/>
      <c r="O24" s="15" t="s">
        <v>17</v>
      </c>
      <c r="P24" s="4" t="s">
        <v>93</v>
      </c>
      <c r="Q24" s="4"/>
      <c r="R24" s="71"/>
      <c r="S24" s="71"/>
      <c r="T24" s="4"/>
      <c r="U24" s="4"/>
      <c r="V24" s="4"/>
      <c r="W24" s="4"/>
      <c r="X24" s="4"/>
      <c r="Y24" s="4"/>
      <c r="Z24" s="4"/>
      <c r="AA24" s="4"/>
      <c r="AB24" s="4"/>
      <c r="AC24" s="4"/>
      <c r="AD24" s="4"/>
      <c r="AE24" s="71"/>
    </row>
    <row r="25" spans="1:31" ht="16.5" customHeight="1" x14ac:dyDescent="0.15">
      <c r="A25" s="8"/>
      <c r="B25" s="8"/>
      <c r="C25" s="71"/>
      <c r="E25" s="278" t="s">
        <v>76</v>
      </c>
      <c r="F25" s="278"/>
      <c r="G25" s="278"/>
      <c r="H25" s="278"/>
      <c r="I25" s="278"/>
      <c r="J25" s="278"/>
      <c r="K25" s="15" t="s">
        <v>17</v>
      </c>
      <c r="L25" s="278" t="s">
        <v>77</v>
      </c>
      <c r="M25" s="278"/>
      <c r="N25" s="278"/>
      <c r="O25" s="278"/>
      <c r="P25" s="278"/>
      <c r="Q25" s="278"/>
      <c r="R25" s="15" t="s">
        <v>17</v>
      </c>
      <c r="S25" s="278" t="s">
        <v>78</v>
      </c>
      <c r="T25" s="278"/>
      <c r="U25" s="278"/>
      <c r="V25" s="278"/>
      <c r="W25" s="278"/>
      <c r="X25" s="278"/>
      <c r="Y25" s="15" t="s">
        <v>17</v>
      </c>
      <c r="Z25" s="278" t="s">
        <v>79</v>
      </c>
      <c r="AA25" s="278"/>
      <c r="AB25" s="278"/>
      <c r="AC25" s="278"/>
      <c r="AD25" s="278"/>
      <c r="AE25" s="278"/>
    </row>
    <row r="26" spans="1:31" ht="16.5" customHeight="1" x14ac:dyDescent="0.15">
      <c r="A26" s="8"/>
      <c r="B26" s="8"/>
      <c r="C26" s="8"/>
      <c r="D26" s="8"/>
      <c r="E26" s="8"/>
      <c r="F26" s="8"/>
      <c r="G26" s="8"/>
      <c r="H26" s="8"/>
      <c r="I26" s="4"/>
      <c r="J26" s="4"/>
      <c r="K26" s="15" t="s">
        <v>17</v>
      </c>
      <c r="L26" s="278" t="s">
        <v>80</v>
      </c>
      <c r="M26" s="278"/>
      <c r="N26" s="278"/>
      <c r="O26" s="278"/>
      <c r="P26" s="278"/>
      <c r="Q26" s="278"/>
      <c r="R26" s="15" t="s">
        <v>17</v>
      </c>
      <c r="S26" s="278" t="s">
        <v>81</v>
      </c>
      <c r="T26" s="278"/>
      <c r="U26" s="278"/>
      <c r="V26" s="278"/>
      <c r="W26" s="278"/>
      <c r="X26" s="278"/>
      <c r="Y26" s="15" t="s">
        <v>17</v>
      </c>
      <c r="Z26" s="278" t="s">
        <v>82</v>
      </c>
      <c r="AA26" s="278"/>
      <c r="AB26" s="278"/>
      <c r="AC26" s="278"/>
      <c r="AD26" s="278"/>
      <c r="AE26" s="278"/>
    </row>
    <row r="27" spans="1:31" ht="16.5" customHeight="1" x14ac:dyDescent="0.15">
      <c r="A27" s="8"/>
      <c r="B27" s="8"/>
      <c r="C27" s="71"/>
      <c r="E27" s="4" t="s">
        <v>83</v>
      </c>
      <c r="F27" s="4"/>
      <c r="G27" s="4"/>
      <c r="H27" s="4"/>
      <c r="I27" s="15" t="s">
        <v>17</v>
      </c>
      <c r="J27" s="4" t="s">
        <v>84</v>
      </c>
      <c r="K27" s="4"/>
      <c r="L27" s="4"/>
      <c r="M27" s="4" t="s">
        <v>50</v>
      </c>
      <c r="N27" s="243"/>
      <c r="O27" s="243"/>
      <c r="P27" s="243"/>
      <c r="Q27" s="274" t="s">
        <v>85</v>
      </c>
      <c r="R27" s="274"/>
      <c r="S27" s="274"/>
      <c r="T27" s="274"/>
      <c r="U27" s="15" t="s">
        <v>17</v>
      </c>
      <c r="V27" s="278" t="s">
        <v>86</v>
      </c>
      <c r="W27" s="278"/>
      <c r="X27" s="278"/>
      <c r="Y27" s="4" t="s">
        <v>50</v>
      </c>
      <c r="Z27" s="243"/>
      <c r="AA27" s="243"/>
      <c r="AB27" s="278" t="s">
        <v>87</v>
      </c>
      <c r="AC27" s="278"/>
      <c r="AD27" s="278"/>
      <c r="AE27" s="278"/>
    </row>
    <row r="28" spans="1:31" ht="16.5" customHeight="1" x14ac:dyDescent="0.15">
      <c r="A28" s="5"/>
      <c r="B28" s="72"/>
      <c r="C28" s="71"/>
      <c r="D28" s="71"/>
      <c r="E28" s="73"/>
      <c r="F28" s="73"/>
      <c r="G28" s="73"/>
      <c r="H28" s="73"/>
      <c r="I28" s="73"/>
      <c r="J28" s="73"/>
      <c r="K28" s="4"/>
      <c r="L28" s="4"/>
      <c r="M28" s="4"/>
      <c r="N28" s="4"/>
      <c r="O28" s="4"/>
      <c r="P28" s="4"/>
      <c r="Q28" s="4"/>
      <c r="R28" s="4"/>
      <c r="S28" s="4"/>
      <c r="T28" s="4"/>
      <c r="U28" s="72"/>
      <c r="V28" s="4"/>
      <c r="W28" s="4"/>
      <c r="X28" s="4"/>
      <c r="Y28" s="4"/>
      <c r="Z28" s="4"/>
      <c r="AA28" s="4"/>
      <c r="AB28" s="4"/>
      <c r="AC28" s="4"/>
      <c r="AD28" s="4"/>
      <c r="AE28" s="4"/>
    </row>
    <row r="29" spans="1:31" ht="16.5" customHeight="1" x14ac:dyDescent="0.15">
      <c r="A29" s="8"/>
      <c r="B29" s="8"/>
      <c r="C29" s="8" t="s">
        <v>95</v>
      </c>
      <c r="D29" s="8"/>
      <c r="E29" s="8"/>
      <c r="F29" s="8"/>
      <c r="G29" s="8"/>
      <c r="H29" s="8"/>
      <c r="I29" s="8"/>
      <c r="J29" s="4"/>
      <c r="K29" s="4"/>
      <c r="L29" s="4"/>
      <c r="M29" s="4"/>
      <c r="N29" s="4"/>
      <c r="O29" s="4"/>
      <c r="P29" s="4"/>
      <c r="Q29" s="4"/>
      <c r="R29" s="4"/>
      <c r="S29" s="4"/>
      <c r="T29" s="4"/>
      <c r="U29" s="4"/>
      <c r="V29" s="4"/>
      <c r="W29" s="4"/>
      <c r="X29" s="4"/>
      <c r="Y29" s="4"/>
      <c r="Z29" s="4"/>
      <c r="AA29" s="4"/>
      <c r="AB29" s="4"/>
      <c r="AC29" s="4"/>
      <c r="AD29" s="4"/>
      <c r="AE29" s="4"/>
    </row>
    <row r="30" spans="1:31" ht="16.5" customHeight="1" x14ac:dyDescent="0.15">
      <c r="A30" s="8"/>
      <c r="B30" s="8"/>
      <c r="C30" s="8"/>
      <c r="D30" s="278" t="s">
        <v>90</v>
      </c>
      <c r="E30" s="278"/>
      <c r="F30" s="278"/>
      <c r="G30" s="278"/>
      <c r="H30" s="278"/>
      <c r="I30" s="278"/>
      <c r="J30" s="278"/>
      <c r="K30" s="278"/>
      <c r="L30" s="4"/>
      <c r="M30" s="4"/>
      <c r="N30" s="4"/>
      <c r="O30" s="4"/>
      <c r="P30" s="4"/>
      <c r="Q30" s="4"/>
      <c r="R30" s="4"/>
      <c r="S30" s="4"/>
      <c r="T30" s="4"/>
      <c r="U30" s="4"/>
      <c r="V30" s="4"/>
      <c r="W30" s="4"/>
      <c r="X30" s="4"/>
      <c r="Y30" s="4"/>
      <c r="Z30" s="4"/>
      <c r="AA30" s="4"/>
      <c r="AB30" s="4"/>
      <c r="AC30" s="4"/>
      <c r="AD30" s="4"/>
      <c r="AE30" s="4"/>
    </row>
    <row r="31" spans="1:31" ht="16.5" customHeight="1" x14ac:dyDescent="0.15">
      <c r="A31" s="8"/>
      <c r="B31" s="8"/>
      <c r="C31" s="71"/>
      <c r="E31" s="278" t="s">
        <v>91</v>
      </c>
      <c r="F31" s="278"/>
      <c r="G31" s="278"/>
      <c r="H31" s="278"/>
      <c r="I31" s="278"/>
      <c r="J31" s="278"/>
      <c r="K31" s="278"/>
      <c r="L31" s="15" t="s">
        <v>17</v>
      </c>
      <c r="M31" s="4" t="s">
        <v>92</v>
      </c>
      <c r="N31" s="4"/>
      <c r="O31" s="15" t="s">
        <v>17</v>
      </c>
      <c r="P31" s="4" t="s">
        <v>93</v>
      </c>
      <c r="Q31" s="4"/>
      <c r="R31" s="71"/>
      <c r="S31" s="71"/>
      <c r="T31" s="4"/>
      <c r="U31" s="4"/>
      <c r="V31" s="4"/>
      <c r="W31" s="4"/>
      <c r="X31" s="4"/>
      <c r="Y31" s="4"/>
      <c r="Z31" s="4"/>
      <c r="AA31" s="4"/>
      <c r="AB31" s="4"/>
      <c r="AC31" s="4"/>
      <c r="AD31" s="4"/>
      <c r="AE31" s="71"/>
    </row>
    <row r="32" spans="1:31" ht="16.5" customHeight="1" x14ac:dyDescent="0.15">
      <c r="A32" s="8"/>
      <c r="B32" s="8"/>
      <c r="C32" s="71"/>
      <c r="E32" s="4" t="s">
        <v>83</v>
      </c>
      <c r="F32" s="4"/>
      <c r="G32" s="4"/>
      <c r="H32" s="4"/>
      <c r="I32" s="15" t="s">
        <v>17</v>
      </c>
      <c r="J32" s="4" t="s">
        <v>84</v>
      </c>
      <c r="K32" s="4"/>
      <c r="L32" s="4"/>
      <c r="M32" s="4" t="s">
        <v>50</v>
      </c>
      <c r="N32" s="243"/>
      <c r="O32" s="243"/>
      <c r="P32" s="243"/>
      <c r="Q32" s="274" t="s">
        <v>85</v>
      </c>
      <c r="R32" s="274"/>
      <c r="S32" s="274"/>
      <c r="T32" s="274"/>
      <c r="U32" s="15" t="s">
        <v>17</v>
      </c>
      <c r="V32" s="278" t="s">
        <v>86</v>
      </c>
      <c r="W32" s="278"/>
      <c r="X32" s="278"/>
      <c r="Y32" s="4" t="s">
        <v>50</v>
      </c>
      <c r="Z32" s="243"/>
      <c r="AA32" s="243"/>
      <c r="AB32" s="278" t="s">
        <v>87</v>
      </c>
      <c r="AC32" s="278"/>
      <c r="AD32" s="278"/>
      <c r="AE32" s="278"/>
    </row>
    <row r="33" spans="1:31" ht="16.5" customHeight="1" x14ac:dyDescent="0.15">
      <c r="A33" s="8"/>
      <c r="B33" s="8"/>
      <c r="C33" s="71"/>
      <c r="D33" s="8" t="s">
        <v>94</v>
      </c>
      <c r="E33" s="8"/>
      <c r="F33" s="8"/>
      <c r="G33" s="8"/>
      <c r="H33" s="8"/>
      <c r="I33" s="8"/>
      <c r="J33" s="4"/>
      <c r="K33" s="4"/>
      <c r="L33" s="4"/>
      <c r="M33" s="4"/>
      <c r="N33" s="4"/>
      <c r="O33" s="4"/>
      <c r="P33" s="4"/>
      <c r="Q33" s="4"/>
      <c r="R33" s="4"/>
      <c r="S33" s="4"/>
      <c r="T33" s="4"/>
      <c r="U33" s="4"/>
      <c r="V33" s="4"/>
      <c r="W33" s="4"/>
      <c r="X33" s="4"/>
      <c r="Y33" s="4"/>
      <c r="Z33" s="4"/>
      <c r="AA33" s="4"/>
      <c r="AB33" s="4"/>
      <c r="AC33" s="4"/>
      <c r="AD33" s="4"/>
      <c r="AE33" s="4"/>
    </row>
    <row r="34" spans="1:31" ht="16.5" customHeight="1" x14ac:dyDescent="0.15">
      <c r="A34" s="8"/>
      <c r="B34" s="8"/>
      <c r="C34" s="8"/>
      <c r="D34" s="4"/>
      <c r="E34" s="278" t="s">
        <v>91</v>
      </c>
      <c r="F34" s="278"/>
      <c r="G34" s="278"/>
      <c r="H34" s="278"/>
      <c r="I34" s="278"/>
      <c r="J34" s="278"/>
      <c r="K34" s="278"/>
      <c r="L34" s="15" t="s">
        <v>17</v>
      </c>
      <c r="M34" s="4" t="s">
        <v>92</v>
      </c>
      <c r="N34" s="4"/>
      <c r="O34" s="15" t="s">
        <v>17</v>
      </c>
      <c r="P34" s="4" t="s">
        <v>93</v>
      </c>
      <c r="Q34" s="4"/>
      <c r="R34" s="71"/>
      <c r="S34" s="71"/>
      <c r="T34" s="4"/>
      <c r="U34" s="4"/>
      <c r="V34" s="4"/>
      <c r="W34" s="4"/>
      <c r="X34" s="4"/>
      <c r="Y34" s="4"/>
      <c r="Z34" s="4"/>
      <c r="AA34" s="4"/>
      <c r="AB34" s="4"/>
      <c r="AC34" s="4"/>
      <c r="AD34" s="4"/>
      <c r="AE34" s="71"/>
    </row>
    <row r="35" spans="1:31" ht="16.5" customHeight="1" x14ac:dyDescent="0.15">
      <c r="A35" s="8"/>
      <c r="B35" s="8"/>
      <c r="C35" s="71"/>
      <c r="E35" s="4" t="s">
        <v>83</v>
      </c>
      <c r="F35" s="4"/>
      <c r="G35" s="4"/>
      <c r="H35" s="4"/>
      <c r="I35" s="15" t="s">
        <v>17</v>
      </c>
      <c r="J35" s="4" t="s">
        <v>84</v>
      </c>
      <c r="K35" s="4"/>
      <c r="L35" s="4"/>
      <c r="M35" s="4" t="s">
        <v>50</v>
      </c>
      <c r="N35" s="246"/>
      <c r="O35" s="246"/>
      <c r="P35" s="246"/>
      <c r="Q35" s="274" t="s">
        <v>85</v>
      </c>
      <c r="R35" s="274"/>
      <c r="S35" s="274"/>
      <c r="T35" s="274"/>
      <c r="U35" s="15" t="s">
        <v>17</v>
      </c>
      <c r="V35" s="278" t="s">
        <v>86</v>
      </c>
      <c r="W35" s="278"/>
      <c r="X35" s="278"/>
      <c r="Y35" s="4" t="s">
        <v>50</v>
      </c>
      <c r="Z35" s="243"/>
      <c r="AA35" s="243"/>
      <c r="AB35" s="278" t="s">
        <v>87</v>
      </c>
      <c r="AC35" s="278"/>
      <c r="AD35" s="278"/>
      <c r="AE35" s="278"/>
    </row>
    <row r="36" spans="1:31" ht="16.5" customHeight="1" x14ac:dyDescent="0.15">
      <c r="A36" s="5"/>
      <c r="B36" s="72"/>
      <c r="C36" s="71"/>
      <c r="D36" s="71"/>
      <c r="E36" s="73"/>
      <c r="F36" s="73"/>
      <c r="G36" s="73"/>
      <c r="H36" s="73"/>
      <c r="I36" s="73"/>
      <c r="J36" s="73"/>
      <c r="K36" s="4"/>
      <c r="L36" s="4"/>
      <c r="M36" s="4"/>
      <c r="N36" s="4"/>
      <c r="O36" s="4"/>
      <c r="P36" s="4"/>
      <c r="Q36" s="4"/>
      <c r="R36" s="4"/>
      <c r="S36" s="4"/>
      <c r="T36" s="4"/>
      <c r="U36" s="72"/>
      <c r="V36" s="4"/>
      <c r="W36" s="4"/>
      <c r="X36" s="4"/>
      <c r="Y36" s="4"/>
      <c r="Z36" s="4"/>
      <c r="AA36" s="4"/>
      <c r="AB36" s="4"/>
      <c r="AC36" s="4"/>
      <c r="AD36" s="4"/>
      <c r="AE36" s="4"/>
    </row>
    <row r="37" spans="1:31" ht="16.5" customHeight="1" x14ac:dyDescent="0.15">
      <c r="A37" s="8"/>
      <c r="B37" s="8"/>
      <c r="C37" s="278" t="s">
        <v>96</v>
      </c>
      <c r="D37" s="278"/>
      <c r="E37" s="278"/>
      <c r="F37" s="278"/>
      <c r="G37" s="278"/>
      <c r="H37" s="278"/>
      <c r="I37" s="278"/>
      <c r="J37" s="278"/>
      <c r="K37" s="278"/>
      <c r="L37" s="278"/>
      <c r="M37" s="71"/>
      <c r="N37" s="71"/>
      <c r="O37" s="71"/>
      <c r="P37" s="4"/>
      <c r="Q37" s="4"/>
      <c r="R37" s="4"/>
      <c r="S37" s="4"/>
      <c r="T37" s="4"/>
      <c r="U37" s="4"/>
      <c r="V37" s="4"/>
      <c r="W37" s="4"/>
      <c r="X37" s="4"/>
      <c r="Y37" s="4"/>
      <c r="Z37" s="4"/>
      <c r="AA37" s="4"/>
      <c r="AB37" s="4"/>
      <c r="AC37" s="4"/>
      <c r="AD37" s="4"/>
      <c r="AE37" s="4"/>
    </row>
    <row r="38" spans="1:31" ht="16.5" customHeight="1" x14ac:dyDescent="0.15">
      <c r="A38" s="8"/>
      <c r="B38" s="8"/>
      <c r="C38" s="71"/>
      <c r="D38" s="274" t="s">
        <v>83</v>
      </c>
      <c r="E38" s="274"/>
      <c r="F38" s="274"/>
      <c r="G38" s="274"/>
      <c r="H38" s="274"/>
      <c r="I38" s="278" t="s">
        <v>84</v>
      </c>
      <c r="J38" s="278"/>
      <c r="K38" s="278"/>
      <c r="L38" s="4" t="s">
        <v>50</v>
      </c>
      <c r="M38" s="243"/>
      <c r="N38" s="243"/>
      <c r="O38" s="243"/>
      <c r="P38" s="274" t="s">
        <v>85</v>
      </c>
      <c r="Q38" s="274"/>
      <c r="R38" s="274"/>
      <c r="S38" s="274"/>
      <c r="T38" s="74"/>
      <c r="U38" s="74"/>
      <c r="V38" s="74"/>
      <c r="W38" s="74"/>
      <c r="X38" s="71"/>
      <c r="Y38" s="71"/>
      <c r="Z38" s="74"/>
      <c r="AA38" s="74"/>
      <c r="AB38" s="4"/>
      <c r="AC38" s="4"/>
      <c r="AD38" s="4"/>
      <c r="AE38" s="4"/>
    </row>
    <row r="39" spans="1:31" ht="16.5" customHeight="1" x14ac:dyDescent="0.15">
      <c r="A39" s="5"/>
      <c r="B39" s="72"/>
      <c r="C39" s="71"/>
      <c r="D39" s="278" t="s">
        <v>97</v>
      </c>
      <c r="E39" s="278"/>
      <c r="F39" s="278"/>
      <c r="G39" s="278"/>
      <c r="H39" s="278"/>
      <c r="I39" s="278"/>
      <c r="J39" s="74"/>
      <c r="K39" s="74"/>
      <c r="L39" s="74"/>
      <c r="M39" s="74"/>
      <c r="N39" s="74"/>
      <c r="O39" s="74"/>
      <c r="P39" s="74"/>
      <c r="Q39" s="74"/>
      <c r="R39" s="74"/>
      <c r="S39" s="74"/>
      <c r="T39" s="74"/>
      <c r="U39" s="74"/>
      <c r="V39" s="74"/>
      <c r="W39" s="74"/>
      <c r="X39" s="74"/>
      <c r="Y39" s="74"/>
      <c r="Z39" s="74"/>
      <c r="AA39" s="74"/>
      <c r="AB39" s="4"/>
      <c r="AC39" s="4"/>
      <c r="AD39" s="4"/>
      <c r="AE39" s="4"/>
    </row>
    <row r="40" spans="1:31" ht="16.5" customHeight="1" x14ac:dyDescent="0.15">
      <c r="A40" s="5"/>
      <c r="B40" s="72"/>
      <c r="C40" s="71"/>
      <c r="D40" s="71"/>
      <c r="E40" s="15" t="s">
        <v>17</v>
      </c>
      <c r="F40" s="329" t="s">
        <v>98</v>
      </c>
      <c r="G40" s="329"/>
      <c r="H40" s="329"/>
      <c r="I40" s="329"/>
      <c r="J40" s="329"/>
      <c r="K40" s="329"/>
      <c r="L40" s="329"/>
      <c r="M40" s="329"/>
      <c r="N40" s="278" t="s">
        <v>99</v>
      </c>
      <c r="O40" s="278"/>
      <c r="P40" s="278"/>
      <c r="Q40" s="278"/>
      <c r="R40" s="278"/>
      <c r="S40" s="278"/>
      <c r="T40" s="243"/>
      <c r="U40" s="243"/>
      <c r="V40" s="243"/>
      <c r="W40" s="243"/>
      <c r="X40" s="243"/>
      <c r="Y40" s="243"/>
      <c r="Z40" s="243"/>
      <c r="AA40" s="243"/>
      <c r="AB40" s="243"/>
      <c r="AC40" s="243"/>
      <c r="AD40" s="4" t="s">
        <v>51</v>
      </c>
      <c r="AE40" s="4"/>
    </row>
    <row r="41" spans="1:31" ht="16.5" customHeight="1" x14ac:dyDescent="0.15">
      <c r="A41" s="5"/>
      <c r="B41" s="72"/>
      <c r="C41" s="71"/>
      <c r="D41" s="71"/>
      <c r="E41" s="15" t="s">
        <v>17</v>
      </c>
      <c r="F41" s="329" t="s">
        <v>100</v>
      </c>
      <c r="G41" s="329"/>
      <c r="H41" s="329"/>
      <c r="I41" s="329"/>
      <c r="J41" s="329"/>
      <c r="K41" s="329"/>
      <c r="L41" s="329"/>
      <c r="M41" s="329"/>
      <c r="N41" s="278" t="s">
        <v>99</v>
      </c>
      <c r="O41" s="278"/>
      <c r="P41" s="278"/>
      <c r="Q41" s="278"/>
      <c r="R41" s="278"/>
      <c r="S41" s="278"/>
      <c r="T41" s="243"/>
      <c r="U41" s="243"/>
      <c r="V41" s="243"/>
      <c r="W41" s="243"/>
      <c r="X41" s="243"/>
      <c r="Y41" s="243"/>
      <c r="Z41" s="243"/>
      <c r="AA41" s="243"/>
      <c r="AB41" s="243"/>
      <c r="AC41" s="243"/>
      <c r="AD41" s="4" t="s">
        <v>51</v>
      </c>
      <c r="AE41" s="4"/>
    </row>
    <row r="42" spans="1:31" ht="16.5" customHeight="1" x14ac:dyDescent="0.15">
      <c r="A42" s="5"/>
      <c r="B42" s="72"/>
      <c r="C42" s="71"/>
      <c r="D42" s="71"/>
      <c r="E42" s="15" t="s">
        <v>17</v>
      </c>
      <c r="F42" s="329" t="s">
        <v>101</v>
      </c>
      <c r="G42" s="329"/>
      <c r="H42" s="329"/>
      <c r="I42" s="329"/>
      <c r="J42" s="329"/>
      <c r="K42" s="4"/>
      <c r="L42" s="4"/>
      <c r="M42" s="4"/>
      <c r="N42" s="4"/>
      <c r="O42" s="4"/>
      <c r="P42" s="4"/>
      <c r="Q42" s="4"/>
      <c r="R42" s="4"/>
      <c r="S42" s="4"/>
      <c r="T42" s="4"/>
      <c r="U42" s="4"/>
      <c r="V42" s="4"/>
      <c r="W42" s="4"/>
      <c r="X42" s="4"/>
      <c r="Y42" s="4"/>
      <c r="Z42" s="4"/>
      <c r="AA42" s="4"/>
      <c r="AB42" s="4"/>
      <c r="AC42" s="4"/>
      <c r="AD42" s="4"/>
      <c r="AE42" s="4"/>
    </row>
    <row r="43" spans="1:31" ht="16.5" customHeight="1" x14ac:dyDescent="0.15">
      <c r="A43" s="5"/>
      <c r="B43" s="72"/>
      <c r="C43" s="71"/>
      <c r="D43" s="71"/>
      <c r="E43" s="15" t="s">
        <v>17</v>
      </c>
      <c r="F43" s="329" t="s">
        <v>102</v>
      </c>
      <c r="G43" s="329"/>
      <c r="H43" s="329"/>
      <c r="I43" s="329"/>
      <c r="J43" s="329"/>
      <c r="K43" s="4"/>
      <c r="L43" s="4"/>
      <c r="M43" s="4"/>
      <c r="N43" s="4"/>
      <c r="O43" s="4"/>
      <c r="P43" s="4"/>
      <c r="Q43" s="4"/>
      <c r="R43" s="4"/>
      <c r="S43" s="4"/>
      <c r="T43" s="4"/>
      <c r="U43" s="72"/>
      <c r="V43" s="4"/>
      <c r="W43" s="4"/>
      <c r="X43" s="4"/>
      <c r="Y43" s="4"/>
      <c r="Z43" s="4"/>
      <c r="AA43" s="4"/>
      <c r="AB43" s="4"/>
      <c r="AC43" s="4"/>
      <c r="AD43" s="4"/>
      <c r="AE43" s="4"/>
    </row>
    <row r="44" spans="1:31" ht="16.5" customHeight="1" x14ac:dyDescent="0.15">
      <c r="A44" s="5"/>
      <c r="B44" s="72"/>
      <c r="C44" s="71"/>
      <c r="D44" s="71"/>
      <c r="E44" s="73"/>
      <c r="F44" s="73"/>
      <c r="G44" s="73"/>
      <c r="H44" s="73"/>
      <c r="I44" s="73"/>
      <c r="J44" s="73"/>
      <c r="K44" s="4"/>
      <c r="L44" s="4"/>
      <c r="M44" s="4"/>
      <c r="N44" s="4"/>
      <c r="O44" s="4"/>
      <c r="P44" s="4"/>
      <c r="Q44" s="4"/>
      <c r="R44" s="4"/>
      <c r="S44" s="4"/>
      <c r="T44" s="4"/>
      <c r="U44" s="72"/>
      <c r="V44" s="4"/>
      <c r="W44" s="4"/>
      <c r="X44" s="4"/>
      <c r="Y44" s="4"/>
      <c r="Z44" s="4"/>
      <c r="AA44" s="4"/>
      <c r="AB44" s="4"/>
      <c r="AC44" s="4"/>
      <c r="AD44" s="4"/>
      <c r="AE44" s="4"/>
    </row>
    <row r="45" spans="1:31" ht="16.5" customHeight="1" x14ac:dyDescent="0.15">
      <c r="A45" s="8"/>
      <c r="B45" s="8"/>
      <c r="C45" s="8" t="s">
        <v>103</v>
      </c>
      <c r="D45" s="8"/>
      <c r="E45" s="8"/>
      <c r="F45" s="8"/>
      <c r="G45" s="8"/>
      <c r="H45" s="8"/>
      <c r="I45" s="8"/>
      <c r="J45" s="4"/>
      <c r="K45" s="4"/>
      <c r="L45" s="4"/>
      <c r="M45" s="4"/>
      <c r="N45" s="4"/>
      <c r="O45" s="4"/>
      <c r="P45" s="4"/>
      <c r="Q45" s="4"/>
      <c r="R45" s="4"/>
      <c r="S45" s="4"/>
      <c r="T45" s="4"/>
      <c r="U45" s="4"/>
      <c r="V45" s="4"/>
      <c r="W45" s="4"/>
      <c r="X45" s="4"/>
      <c r="Y45" s="4"/>
      <c r="Z45" s="4"/>
      <c r="AA45" s="4"/>
      <c r="AB45" s="4"/>
      <c r="AC45" s="4"/>
      <c r="AD45" s="4"/>
      <c r="AE45" s="4"/>
    </row>
    <row r="46" spans="1:31" ht="16.5" customHeight="1" x14ac:dyDescent="0.15">
      <c r="A46" s="8"/>
      <c r="B46" s="8"/>
      <c r="C46" s="71"/>
      <c r="D46" s="278" t="s">
        <v>91</v>
      </c>
      <c r="E46" s="278"/>
      <c r="F46" s="278"/>
      <c r="G46" s="278"/>
      <c r="H46" s="278"/>
      <c r="I46" s="278"/>
      <c r="J46" s="278"/>
      <c r="K46" s="15" t="s">
        <v>17</v>
      </c>
      <c r="L46" s="4" t="s">
        <v>92</v>
      </c>
      <c r="M46" s="4"/>
      <c r="N46" s="15" t="s">
        <v>17</v>
      </c>
      <c r="O46" s="4" t="s">
        <v>93</v>
      </c>
      <c r="P46" s="4"/>
      <c r="Q46" s="4"/>
      <c r="R46" s="71"/>
      <c r="S46" s="71"/>
      <c r="T46" s="4"/>
      <c r="U46" s="4"/>
      <c r="V46" s="4"/>
      <c r="W46" s="4"/>
      <c r="X46" s="4"/>
      <c r="Y46" s="4"/>
      <c r="Z46" s="4"/>
      <c r="AA46" s="4"/>
      <c r="AB46" s="4"/>
      <c r="AC46" s="4"/>
      <c r="AD46" s="4"/>
      <c r="AE46" s="71"/>
    </row>
    <row r="47" spans="1:31" ht="16.5" customHeight="1" x14ac:dyDescent="0.15">
      <c r="A47" s="8"/>
      <c r="B47" s="8"/>
      <c r="C47" s="71"/>
      <c r="D47" s="278" t="s">
        <v>83</v>
      </c>
      <c r="E47" s="278"/>
      <c r="F47" s="278"/>
      <c r="G47" s="278"/>
      <c r="H47" s="278" t="s">
        <v>104</v>
      </c>
      <c r="I47" s="278"/>
      <c r="J47" s="278"/>
      <c r="K47" s="278"/>
      <c r="L47" s="278"/>
      <c r="M47" s="75" t="s">
        <v>50</v>
      </c>
      <c r="N47" s="243"/>
      <c r="O47" s="243"/>
      <c r="P47" s="4" t="s">
        <v>105</v>
      </c>
      <c r="Q47" s="4"/>
      <c r="R47" s="4"/>
      <c r="S47" s="4"/>
      <c r="T47" s="4"/>
      <c r="U47" s="4"/>
      <c r="V47" s="4"/>
      <c r="W47" s="4"/>
      <c r="X47" s="3" t="s">
        <v>67</v>
      </c>
      <c r="Y47" s="328"/>
      <c r="Z47" s="328"/>
      <c r="AA47" s="328"/>
      <c r="AB47" s="278" t="s">
        <v>106</v>
      </c>
      <c r="AC47" s="278"/>
      <c r="AD47" s="278"/>
      <c r="AE47" s="278"/>
    </row>
    <row r="48" spans="1:31" ht="16.5" customHeight="1" x14ac:dyDescent="0.15">
      <c r="A48" s="8"/>
      <c r="B48" s="8"/>
      <c r="C48" s="71"/>
      <c r="D48" s="8"/>
      <c r="E48" s="8"/>
      <c r="F48" s="8"/>
      <c r="G48" s="8"/>
      <c r="H48" s="62"/>
      <c r="I48" s="62"/>
      <c r="J48" s="62"/>
      <c r="K48" s="62"/>
      <c r="L48" s="62"/>
      <c r="M48" s="71"/>
      <c r="N48" s="3"/>
      <c r="O48" s="3"/>
      <c r="P48" s="4"/>
      <c r="Q48" s="4"/>
      <c r="R48" s="4"/>
      <c r="S48" s="4"/>
      <c r="T48" s="4"/>
      <c r="U48" s="4"/>
      <c r="V48" s="4"/>
      <c r="W48" s="4"/>
      <c r="X48" s="3"/>
      <c r="Y48" s="63"/>
      <c r="Z48" s="63"/>
      <c r="AA48" s="63"/>
      <c r="AB48" s="8"/>
      <c r="AC48" s="8"/>
      <c r="AD48" s="8"/>
      <c r="AE48" s="8"/>
    </row>
    <row r="49" spans="1:31" ht="16.5" customHeight="1" x14ac:dyDescent="0.15">
      <c r="A49" s="8"/>
      <c r="B49" s="8"/>
      <c r="C49" s="71"/>
      <c r="D49" s="8"/>
      <c r="E49" s="8"/>
      <c r="F49" s="8"/>
      <c r="G49" s="8"/>
      <c r="H49" s="62"/>
      <c r="I49" s="62"/>
      <c r="J49" s="62"/>
      <c r="K49" s="62"/>
      <c r="L49" s="62"/>
      <c r="M49" s="71"/>
      <c r="N49" s="3"/>
      <c r="O49" s="3"/>
      <c r="P49" s="4"/>
      <c r="Q49" s="4"/>
      <c r="R49" s="4"/>
      <c r="S49" s="4"/>
      <c r="T49" s="4"/>
      <c r="U49" s="4"/>
      <c r="V49" s="4"/>
      <c r="W49" s="4"/>
      <c r="X49" s="3"/>
      <c r="Y49" s="63"/>
      <c r="Z49" s="63"/>
      <c r="AA49" s="63"/>
      <c r="AB49" s="8"/>
      <c r="AC49" s="8"/>
      <c r="AD49" s="8"/>
      <c r="AE49" s="8"/>
    </row>
    <row r="50" spans="1:31" ht="16.5" customHeight="1" x14ac:dyDescent="0.15">
      <c r="A50" s="8"/>
      <c r="B50" s="8"/>
      <c r="C50" s="71"/>
      <c r="D50" s="8"/>
      <c r="E50" s="8"/>
      <c r="F50" s="8"/>
      <c r="G50" s="8"/>
      <c r="H50" s="62"/>
      <c r="I50" s="62"/>
      <c r="J50" s="62"/>
      <c r="K50" s="62"/>
      <c r="L50" s="62"/>
      <c r="M50" s="71"/>
      <c r="N50" s="3"/>
      <c r="O50" s="3"/>
      <c r="P50" s="4"/>
      <c r="Q50" s="4"/>
      <c r="R50" s="4"/>
      <c r="S50" s="4"/>
      <c r="T50" s="4"/>
      <c r="U50" s="4"/>
      <c r="V50" s="4"/>
      <c r="W50" s="4"/>
      <c r="X50" s="3"/>
      <c r="Y50" s="63"/>
      <c r="Z50" s="63"/>
      <c r="AA50" s="63"/>
      <c r="AB50" s="8"/>
      <c r="AC50" s="8"/>
      <c r="AD50" s="8"/>
      <c r="AE50" s="8"/>
    </row>
    <row r="51" spans="1:31" x14ac:dyDescent="0.15">
      <c r="A51" s="8"/>
      <c r="B51" s="278" t="s">
        <v>107</v>
      </c>
      <c r="C51" s="278"/>
      <c r="D51" s="278"/>
      <c r="E51" s="278"/>
      <c r="F51" s="278"/>
      <c r="G51" s="278"/>
      <c r="H51" s="278"/>
      <c r="I51" s="278"/>
      <c r="J51" s="278"/>
      <c r="K51" s="278"/>
      <c r="L51" s="278"/>
      <c r="M51" s="278"/>
      <c r="N51" s="278"/>
      <c r="O51" s="278"/>
      <c r="P51" s="278"/>
      <c r="Q51" s="278"/>
      <c r="R51" s="278"/>
      <c r="S51" s="278"/>
      <c r="T51" s="278"/>
      <c r="U51" s="278"/>
      <c r="V51" s="278"/>
      <c r="W51" s="278"/>
      <c r="X51" s="278"/>
      <c r="Y51" s="4"/>
      <c r="Z51" s="4"/>
      <c r="AA51" s="4"/>
      <c r="AB51" s="4"/>
      <c r="AC51" s="4"/>
      <c r="AD51" s="4"/>
      <c r="AE51" s="4"/>
    </row>
    <row r="52" spans="1:31" x14ac:dyDescent="0.15">
      <c r="A52" s="8"/>
      <c r="B52" s="8"/>
      <c r="C52" s="8"/>
      <c r="D52" s="8"/>
      <c r="E52" s="8"/>
      <c r="F52" s="8"/>
      <c r="G52" s="8"/>
      <c r="H52" s="8"/>
      <c r="I52" s="8"/>
      <c r="J52" s="8"/>
      <c r="K52" s="8"/>
      <c r="L52" s="8"/>
      <c r="M52" s="8"/>
      <c r="N52" s="8"/>
      <c r="O52" s="8"/>
      <c r="P52" s="8"/>
      <c r="Q52" s="8"/>
      <c r="R52" s="8"/>
      <c r="S52" s="8"/>
      <c r="T52" s="8"/>
      <c r="U52" s="8"/>
      <c r="V52" s="8"/>
      <c r="W52" s="8"/>
      <c r="X52" s="8"/>
      <c r="Y52" s="4"/>
      <c r="Z52" s="4"/>
      <c r="AA52" s="4"/>
      <c r="AB52" s="4"/>
      <c r="AC52" s="4"/>
      <c r="AD52" s="4"/>
      <c r="AE52" s="4"/>
    </row>
    <row r="53" spans="1:31" x14ac:dyDescent="0.15">
      <c r="A53" s="8"/>
      <c r="B53" s="8"/>
      <c r="C53" s="71"/>
      <c r="D53" s="278" t="s">
        <v>108</v>
      </c>
      <c r="E53" s="278"/>
      <c r="F53" s="278"/>
      <c r="G53" s="278" t="s">
        <v>109</v>
      </c>
      <c r="H53" s="278"/>
      <c r="I53" s="278"/>
      <c r="J53" s="4" t="s">
        <v>50</v>
      </c>
      <c r="K53" s="243"/>
      <c r="L53" s="243"/>
      <c r="M53" s="243"/>
      <c r="N53" s="243"/>
      <c r="O53" s="243"/>
      <c r="P53" s="243"/>
      <c r="Q53" s="243"/>
      <c r="R53" s="243"/>
      <c r="S53" s="243"/>
      <c r="T53" s="243"/>
      <c r="U53" s="243"/>
      <c r="V53" s="243"/>
      <c r="W53" s="243"/>
      <c r="X53" s="243"/>
      <c r="Y53" s="243"/>
      <c r="Z53" s="243"/>
      <c r="AA53" s="243"/>
      <c r="AB53" s="243"/>
      <c r="AC53" s="4" t="s">
        <v>51</v>
      </c>
      <c r="AD53" s="4"/>
      <c r="AE53" s="71"/>
    </row>
    <row r="54" spans="1:31" x14ac:dyDescent="0.15">
      <c r="A54" s="8"/>
      <c r="B54" s="8"/>
      <c r="C54" s="71"/>
      <c r="D54" s="8"/>
      <c r="E54" s="8"/>
      <c r="F54" s="8"/>
      <c r="G54" s="327" t="s">
        <v>110</v>
      </c>
      <c r="H54" s="327"/>
      <c r="I54" s="327"/>
      <c r="J54" s="4" t="s">
        <v>50</v>
      </c>
      <c r="K54" s="243"/>
      <c r="L54" s="243"/>
      <c r="M54" s="243"/>
      <c r="N54" s="243"/>
      <c r="O54" s="243"/>
      <c r="P54" s="243"/>
      <c r="Q54" s="243"/>
      <c r="R54" s="243"/>
      <c r="S54" s="243"/>
      <c r="T54" s="243"/>
      <c r="U54" s="243"/>
      <c r="V54" s="243"/>
      <c r="W54" s="243"/>
      <c r="X54" s="243"/>
      <c r="Y54" s="243"/>
      <c r="Z54" s="243"/>
      <c r="AA54" s="243"/>
      <c r="AB54" s="243"/>
      <c r="AC54" s="4" t="s">
        <v>51</v>
      </c>
      <c r="AD54" s="4"/>
      <c r="AE54" s="71"/>
    </row>
    <row r="55" spans="1:31" x14ac:dyDescent="0.15">
      <c r="A55" s="8"/>
      <c r="B55" s="8"/>
      <c r="C55" s="71"/>
      <c r="D55" s="8"/>
      <c r="E55" s="8"/>
      <c r="F55" s="8"/>
      <c r="G55" s="8"/>
      <c r="H55" s="8"/>
      <c r="I55" s="8"/>
      <c r="J55" s="4"/>
      <c r="K55" s="3"/>
      <c r="L55" s="3"/>
      <c r="M55" s="3"/>
      <c r="N55" s="3"/>
      <c r="O55" s="3"/>
      <c r="P55" s="3"/>
      <c r="Q55" s="3"/>
      <c r="R55" s="3"/>
      <c r="S55" s="3"/>
      <c r="T55" s="3"/>
      <c r="U55" s="3"/>
      <c r="V55" s="3"/>
      <c r="W55" s="3"/>
      <c r="X55" s="3"/>
      <c r="Y55" s="3"/>
      <c r="Z55" s="3"/>
      <c r="AA55" s="3"/>
      <c r="AB55" s="3"/>
      <c r="AC55" s="4"/>
      <c r="AD55" s="4"/>
      <c r="AE55" s="71"/>
    </row>
    <row r="56" spans="1:31" x14ac:dyDescent="0.15">
      <c r="A56" s="8"/>
      <c r="B56" s="8"/>
      <c r="C56" s="71"/>
      <c r="D56" s="278" t="s">
        <v>111</v>
      </c>
      <c r="E56" s="278"/>
      <c r="F56" s="278"/>
      <c r="G56" s="278" t="s">
        <v>112</v>
      </c>
      <c r="H56" s="278"/>
      <c r="I56" s="278"/>
      <c r="J56" s="4" t="s">
        <v>50</v>
      </c>
      <c r="K56" s="243"/>
      <c r="L56" s="243"/>
      <c r="M56" s="243"/>
      <c r="N56" s="243"/>
      <c r="O56" s="243"/>
      <c r="P56" s="243"/>
      <c r="Q56" s="243"/>
      <c r="R56" s="243"/>
      <c r="S56" s="243"/>
      <c r="T56" s="243"/>
      <c r="U56" s="243"/>
      <c r="V56" s="243"/>
      <c r="W56" s="243"/>
      <c r="X56" s="243"/>
      <c r="Y56" s="243"/>
      <c r="Z56" s="243"/>
      <c r="AA56" s="243"/>
      <c r="AB56" s="243"/>
      <c r="AC56" s="4" t="s">
        <v>51</v>
      </c>
      <c r="AD56" s="4"/>
      <c r="AE56" s="71"/>
    </row>
    <row r="57" spans="1:31" x14ac:dyDescent="0.15">
      <c r="A57" s="8"/>
      <c r="B57" s="8"/>
      <c r="C57" s="71"/>
      <c r="D57" s="8"/>
      <c r="E57" s="8"/>
      <c r="F57" s="8"/>
      <c r="G57" s="327" t="s">
        <v>110</v>
      </c>
      <c r="H57" s="327"/>
      <c r="I57" s="327"/>
      <c r="J57" s="4" t="s">
        <v>50</v>
      </c>
      <c r="K57" s="243"/>
      <c r="L57" s="243"/>
      <c r="M57" s="243"/>
      <c r="N57" s="243"/>
      <c r="O57" s="243"/>
      <c r="P57" s="243"/>
      <c r="Q57" s="243"/>
      <c r="R57" s="243"/>
      <c r="S57" s="243"/>
      <c r="T57" s="243"/>
      <c r="U57" s="243"/>
      <c r="V57" s="243"/>
      <c r="W57" s="243"/>
      <c r="X57" s="243"/>
      <c r="Y57" s="243"/>
      <c r="Z57" s="243"/>
      <c r="AA57" s="243"/>
      <c r="AB57" s="243"/>
      <c r="AC57" s="4" t="s">
        <v>51</v>
      </c>
      <c r="AD57" s="4"/>
      <c r="AE57" s="71"/>
    </row>
    <row r="58" spans="1:31" x14ac:dyDescent="0.15">
      <c r="A58" s="8"/>
      <c r="B58" s="8"/>
      <c r="C58" s="71"/>
      <c r="D58" s="8"/>
      <c r="E58" s="8"/>
      <c r="F58" s="8"/>
      <c r="G58" s="8"/>
      <c r="H58" s="8"/>
      <c r="I58" s="8"/>
      <c r="J58" s="4"/>
      <c r="K58" s="3"/>
      <c r="L58" s="3"/>
      <c r="M58" s="3"/>
      <c r="N58" s="3"/>
      <c r="O58" s="3"/>
      <c r="P58" s="3"/>
      <c r="Q58" s="3"/>
      <c r="R58" s="3"/>
      <c r="S58" s="3"/>
      <c r="T58" s="3"/>
      <c r="U58" s="3"/>
      <c r="V58" s="3"/>
      <c r="W58" s="3"/>
      <c r="X58" s="3"/>
      <c r="Y58" s="3"/>
      <c r="Z58" s="3"/>
      <c r="AA58" s="3"/>
      <c r="AB58" s="3"/>
      <c r="AC58" s="4"/>
      <c r="AD58" s="4"/>
      <c r="AE58" s="71"/>
    </row>
    <row r="59" spans="1:31" x14ac:dyDescent="0.15">
      <c r="A59" s="8"/>
      <c r="B59" s="8"/>
      <c r="C59" s="71"/>
      <c r="D59" s="278" t="s">
        <v>113</v>
      </c>
      <c r="E59" s="278"/>
      <c r="F59" s="278"/>
      <c r="G59" s="278" t="s">
        <v>114</v>
      </c>
      <c r="H59" s="278"/>
      <c r="I59" s="278"/>
      <c r="J59" s="4" t="s">
        <v>50</v>
      </c>
      <c r="K59" s="243"/>
      <c r="L59" s="243"/>
      <c r="M59" s="243"/>
      <c r="N59" s="243"/>
      <c r="O59" s="243"/>
      <c r="P59" s="243"/>
      <c r="Q59" s="243"/>
      <c r="R59" s="243"/>
      <c r="S59" s="243"/>
      <c r="T59" s="243"/>
      <c r="U59" s="243"/>
      <c r="V59" s="243"/>
      <c r="W59" s="243"/>
      <c r="X59" s="243"/>
      <c r="Y59" s="243"/>
      <c r="Z59" s="243"/>
      <c r="AA59" s="243"/>
      <c r="AB59" s="243"/>
      <c r="AC59" s="4" t="s">
        <v>51</v>
      </c>
      <c r="AD59" s="4"/>
      <c r="AE59" s="71"/>
    </row>
    <row r="60" spans="1:31" x14ac:dyDescent="0.15">
      <c r="A60" s="8"/>
      <c r="B60" s="8"/>
      <c r="C60" s="71"/>
      <c r="D60" s="8"/>
      <c r="E60" s="8"/>
      <c r="F60" s="8"/>
      <c r="G60" s="327" t="s">
        <v>110</v>
      </c>
      <c r="H60" s="327"/>
      <c r="I60" s="327"/>
      <c r="J60" s="4" t="s">
        <v>50</v>
      </c>
      <c r="K60" s="243"/>
      <c r="L60" s="243"/>
      <c r="M60" s="243"/>
      <c r="N60" s="243"/>
      <c r="O60" s="243"/>
      <c r="P60" s="243"/>
      <c r="Q60" s="243"/>
      <c r="R60" s="243"/>
      <c r="S60" s="243"/>
      <c r="T60" s="243"/>
      <c r="U60" s="243"/>
      <c r="V60" s="243"/>
      <c r="W60" s="243"/>
      <c r="X60" s="243"/>
      <c r="Y60" s="243"/>
      <c r="Z60" s="243"/>
      <c r="AA60" s="243"/>
      <c r="AB60" s="243"/>
      <c r="AC60" s="4" t="s">
        <v>51</v>
      </c>
      <c r="AD60" s="4"/>
      <c r="AE60" s="71"/>
    </row>
    <row r="61" spans="1:31" x14ac:dyDescent="0.15">
      <c r="A61" s="8"/>
      <c r="B61" s="8"/>
      <c r="C61" s="71"/>
      <c r="D61" s="8"/>
      <c r="E61" s="8"/>
      <c r="F61" s="8"/>
      <c r="G61" s="8"/>
      <c r="H61" s="8"/>
      <c r="I61" s="8"/>
      <c r="J61" s="4"/>
      <c r="K61" s="3"/>
      <c r="L61" s="3"/>
      <c r="M61" s="3"/>
      <c r="N61" s="3"/>
      <c r="O61" s="3"/>
      <c r="P61" s="3"/>
      <c r="Q61" s="3"/>
      <c r="R61" s="3"/>
      <c r="S61" s="3"/>
      <c r="T61" s="3"/>
      <c r="U61" s="3"/>
      <c r="V61" s="3"/>
      <c r="W61" s="3"/>
      <c r="X61" s="3"/>
      <c r="Y61" s="3"/>
      <c r="Z61" s="3"/>
      <c r="AA61" s="3"/>
      <c r="AB61" s="3"/>
      <c r="AC61" s="4"/>
      <c r="AD61" s="4"/>
      <c r="AE61" s="71"/>
    </row>
    <row r="62" spans="1:31" x14ac:dyDescent="0.15">
      <c r="A62" s="8"/>
      <c r="B62" s="8"/>
      <c r="C62" s="71"/>
      <c r="D62" s="278" t="s">
        <v>115</v>
      </c>
      <c r="E62" s="278"/>
      <c r="F62" s="278"/>
      <c r="G62" s="278" t="s">
        <v>116</v>
      </c>
      <c r="H62" s="278"/>
      <c r="I62" s="278"/>
      <c r="J62" s="4" t="s">
        <v>50</v>
      </c>
      <c r="K62" s="243"/>
      <c r="L62" s="243"/>
      <c r="M62" s="243"/>
      <c r="N62" s="243"/>
      <c r="O62" s="243"/>
      <c r="P62" s="243"/>
      <c r="Q62" s="243"/>
      <c r="R62" s="243"/>
      <c r="S62" s="243"/>
      <c r="T62" s="243"/>
      <c r="U62" s="243"/>
      <c r="V62" s="243"/>
      <c r="W62" s="243"/>
      <c r="X62" s="243"/>
      <c r="Y62" s="243"/>
      <c r="Z62" s="243"/>
      <c r="AA62" s="243"/>
      <c r="AB62" s="243"/>
      <c r="AC62" s="4" t="s">
        <v>51</v>
      </c>
      <c r="AD62" s="4"/>
      <c r="AE62" s="71"/>
    </row>
    <row r="63" spans="1:31" x14ac:dyDescent="0.15">
      <c r="A63" s="8"/>
      <c r="B63" s="8"/>
      <c r="C63" s="71"/>
      <c r="D63" s="8"/>
      <c r="E63" s="8"/>
      <c r="F63" s="8"/>
      <c r="G63" s="8"/>
      <c r="H63" s="8"/>
      <c r="I63" s="8"/>
      <c r="J63" s="4"/>
      <c r="K63" s="3"/>
      <c r="L63" s="3"/>
      <c r="M63" s="3"/>
      <c r="N63" s="3"/>
      <c r="O63" s="3"/>
      <c r="P63" s="3"/>
      <c r="Q63" s="3"/>
      <c r="R63" s="3"/>
      <c r="S63" s="3"/>
      <c r="T63" s="3"/>
      <c r="U63" s="3"/>
      <c r="V63" s="3"/>
      <c r="W63" s="3"/>
      <c r="X63" s="3"/>
      <c r="Y63" s="3"/>
      <c r="Z63" s="3"/>
      <c r="AA63" s="3"/>
      <c r="AB63" s="3"/>
      <c r="AC63" s="4"/>
      <c r="AD63" s="4"/>
      <c r="AE63" s="71"/>
    </row>
    <row r="64" spans="1:31" x14ac:dyDescent="0.15">
      <c r="A64" s="8"/>
      <c r="B64" s="8"/>
      <c r="C64" s="71"/>
      <c r="D64" s="278" t="s">
        <v>117</v>
      </c>
      <c r="E64" s="278"/>
      <c r="F64" s="278"/>
      <c r="G64" s="278" t="s">
        <v>118</v>
      </c>
      <c r="H64" s="278"/>
      <c r="I64" s="278"/>
      <c r="J64" s="4" t="s">
        <v>50</v>
      </c>
      <c r="K64" s="243"/>
      <c r="L64" s="243"/>
      <c r="M64" s="243"/>
      <c r="N64" s="243"/>
      <c r="O64" s="243"/>
      <c r="P64" s="243"/>
      <c r="Q64" s="243"/>
      <c r="R64" s="243"/>
      <c r="S64" s="243"/>
      <c r="T64" s="243"/>
      <c r="U64" s="243"/>
      <c r="V64" s="243"/>
      <c r="W64" s="243"/>
      <c r="X64" s="243"/>
      <c r="Y64" s="243"/>
      <c r="Z64" s="243"/>
      <c r="AA64" s="243"/>
      <c r="AB64" s="243"/>
      <c r="AC64" s="4" t="s">
        <v>51</v>
      </c>
      <c r="AD64" s="4"/>
      <c r="AE64" s="71"/>
    </row>
    <row r="65" spans="1:31" x14ac:dyDescent="0.15">
      <c r="A65" s="8"/>
      <c r="B65" s="8"/>
      <c r="C65" s="71"/>
      <c r="D65" s="8"/>
      <c r="E65" s="8"/>
      <c r="F65" s="8"/>
      <c r="G65" s="327" t="s">
        <v>110</v>
      </c>
      <c r="H65" s="327"/>
      <c r="I65" s="327"/>
      <c r="J65" s="4" t="s">
        <v>50</v>
      </c>
      <c r="K65" s="243"/>
      <c r="L65" s="243"/>
      <c r="M65" s="243"/>
      <c r="N65" s="243"/>
      <c r="O65" s="243"/>
      <c r="P65" s="243"/>
      <c r="Q65" s="243"/>
      <c r="R65" s="243"/>
      <c r="S65" s="243"/>
      <c r="T65" s="243"/>
      <c r="U65" s="243"/>
      <c r="V65" s="243"/>
      <c r="W65" s="243"/>
      <c r="X65" s="243"/>
      <c r="Y65" s="243"/>
      <c r="Z65" s="243"/>
      <c r="AA65" s="243"/>
      <c r="AB65" s="243"/>
      <c r="AC65" s="4" t="s">
        <v>51</v>
      </c>
      <c r="AD65" s="4"/>
      <c r="AE65" s="71"/>
    </row>
    <row r="66" spans="1:31" x14ac:dyDescent="0.15">
      <c r="A66" s="8"/>
      <c r="B66" s="8"/>
      <c r="C66" s="8"/>
      <c r="D66" s="8"/>
      <c r="E66" s="8"/>
      <c r="F66" s="8"/>
      <c r="G66" s="8"/>
      <c r="H66" s="8"/>
      <c r="I66" s="4"/>
      <c r="J66" s="3"/>
      <c r="K66" s="3"/>
      <c r="L66" s="3"/>
      <c r="M66" s="3"/>
      <c r="N66" s="3"/>
      <c r="O66" s="3"/>
      <c r="P66" s="3"/>
      <c r="Q66" s="3"/>
      <c r="R66" s="3"/>
      <c r="S66" s="3"/>
      <c r="T66" s="3"/>
      <c r="U66" s="3"/>
      <c r="V66" s="3"/>
      <c r="W66" s="3"/>
      <c r="X66" s="3"/>
      <c r="Y66" s="3"/>
      <c r="Z66" s="3"/>
      <c r="AA66" s="3"/>
      <c r="AB66" s="4"/>
      <c r="AC66" s="4"/>
      <c r="AD66" s="4"/>
      <c r="AE66" s="71"/>
    </row>
    <row r="67" spans="1:31" x14ac:dyDescent="0.15">
      <c r="A67" s="278" t="s">
        <v>119</v>
      </c>
      <c r="B67" s="278"/>
      <c r="C67" s="278"/>
      <c r="D67" s="278"/>
      <c r="E67" s="278"/>
      <c r="F67" s="278"/>
      <c r="G67" s="278"/>
      <c r="H67" s="278"/>
      <c r="I67" s="278"/>
      <c r="J67" s="4"/>
      <c r="K67" s="4"/>
      <c r="L67" s="4"/>
      <c r="M67" s="4"/>
      <c r="N67" s="4"/>
      <c r="O67" s="4"/>
      <c r="P67" s="4"/>
      <c r="Q67" s="4"/>
      <c r="R67" s="4"/>
      <c r="S67" s="4"/>
      <c r="T67" s="4"/>
      <c r="U67" s="4"/>
      <c r="V67" s="4"/>
      <c r="W67" s="4"/>
      <c r="X67" s="4"/>
      <c r="Y67" s="4"/>
      <c r="Z67" s="4"/>
      <c r="AA67" s="4"/>
      <c r="AB67" s="4"/>
      <c r="AC67" s="4"/>
      <c r="AD67" s="4"/>
      <c r="AE67" s="4"/>
    </row>
    <row r="68" spans="1:31" x14ac:dyDescent="0.15">
      <c r="A68" s="8"/>
      <c r="B68" s="8"/>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326"/>
      <c r="AA68" s="326"/>
      <c r="AB68" s="326"/>
      <c r="AC68" s="326"/>
      <c r="AD68" s="4"/>
      <c r="AE68" s="4"/>
    </row>
    <row r="69" spans="1:31" x14ac:dyDescent="0.15">
      <c r="A69" s="8"/>
      <c r="B69" s="8"/>
      <c r="C69" s="326"/>
      <c r="D69" s="326"/>
      <c r="E69" s="326"/>
      <c r="F69" s="326"/>
      <c r="G69" s="326"/>
      <c r="H69" s="326"/>
      <c r="I69" s="326"/>
      <c r="J69" s="326"/>
      <c r="K69" s="326"/>
      <c r="L69" s="326"/>
      <c r="M69" s="326"/>
      <c r="N69" s="326"/>
      <c r="O69" s="326"/>
      <c r="P69" s="326"/>
      <c r="Q69" s="326"/>
      <c r="R69" s="326"/>
      <c r="S69" s="326"/>
      <c r="T69" s="326"/>
      <c r="U69" s="326"/>
      <c r="V69" s="326"/>
      <c r="W69" s="326"/>
      <c r="X69" s="326"/>
      <c r="Y69" s="326"/>
      <c r="Z69" s="326"/>
      <c r="AA69" s="326"/>
      <c r="AB69" s="326"/>
      <c r="AC69" s="326"/>
      <c r="AD69" s="4"/>
      <c r="AE69" s="4"/>
    </row>
    <row r="70" spans="1:31" x14ac:dyDescent="0.15">
      <c r="A70" s="8"/>
      <c r="B70" s="8"/>
      <c r="C70" s="326"/>
      <c r="D70" s="326"/>
      <c r="E70" s="326"/>
      <c r="F70" s="326"/>
      <c r="G70" s="326"/>
      <c r="H70" s="326"/>
      <c r="I70" s="326"/>
      <c r="J70" s="326"/>
      <c r="K70" s="326"/>
      <c r="L70" s="326"/>
      <c r="M70" s="326"/>
      <c r="N70" s="326"/>
      <c r="O70" s="326"/>
      <c r="P70" s="326"/>
      <c r="Q70" s="326"/>
      <c r="R70" s="326"/>
      <c r="S70" s="326"/>
      <c r="T70" s="326"/>
      <c r="U70" s="326"/>
      <c r="V70" s="326"/>
      <c r="W70" s="326"/>
      <c r="X70" s="326"/>
      <c r="Y70" s="326"/>
      <c r="Z70" s="326"/>
      <c r="AA70" s="326"/>
      <c r="AB70" s="326"/>
      <c r="AC70" s="326"/>
      <c r="AD70" s="4"/>
      <c r="AE70" s="4"/>
    </row>
    <row r="71" spans="1:31" x14ac:dyDescent="0.15">
      <c r="A71" s="8"/>
      <c r="B71" s="8"/>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4"/>
      <c r="AE71" s="4"/>
    </row>
  </sheetData>
  <mergeCells count="121">
    <mergeCell ref="A2:AE2"/>
    <mergeCell ref="A3:AE3"/>
    <mergeCell ref="A5:I5"/>
    <mergeCell ref="B6:T6"/>
    <mergeCell ref="C7:I7"/>
    <mergeCell ref="D8:J8"/>
    <mergeCell ref="L8:Q8"/>
    <mergeCell ref="S8:X8"/>
    <mergeCell ref="Z8:AE8"/>
    <mergeCell ref="C12:I12"/>
    <mergeCell ref="D13:J13"/>
    <mergeCell ref="L13:Q13"/>
    <mergeCell ref="S13:X13"/>
    <mergeCell ref="Z13:AE13"/>
    <mergeCell ref="L14:Q14"/>
    <mergeCell ref="S14:X14"/>
    <mergeCell ref="Z14:AE14"/>
    <mergeCell ref="L9:Q9"/>
    <mergeCell ref="S9:X9"/>
    <mergeCell ref="Z9:AE9"/>
    <mergeCell ref="D10:G10"/>
    <mergeCell ref="I10:K10"/>
    <mergeCell ref="M10:O10"/>
    <mergeCell ref="P10:S10"/>
    <mergeCell ref="U10:W10"/>
    <mergeCell ref="Y10:AA10"/>
    <mergeCell ref="AB10:AE10"/>
    <mergeCell ref="C17:I17"/>
    <mergeCell ref="D18:K18"/>
    <mergeCell ref="E19:K19"/>
    <mergeCell ref="E20:J20"/>
    <mergeCell ref="L20:Q20"/>
    <mergeCell ref="S20:X20"/>
    <mergeCell ref="Z20:AE20"/>
    <mergeCell ref="D15:G15"/>
    <mergeCell ref="I15:K15"/>
    <mergeCell ref="M15:O15"/>
    <mergeCell ref="P15:S15"/>
    <mergeCell ref="U15:W15"/>
    <mergeCell ref="Y15:AA15"/>
    <mergeCell ref="L21:Q21"/>
    <mergeCell ref="S21:X21"/>
    <mergeCell ref="Z21:AE21"/>
    <mergeCell ref="N22:P22"/>
    <mergeCell ref="Q22:T22"/>
    <mergeCell ref="V22:X22"/>
    <mergeCell ref="Z22:AA22"/>
    <mergeCell ref="AB22:AE22"/>
    <mergeCell ref="AB15:AE15"/>
    <mergeCell ref="N27:P27"/>
    <mergeCell ref="Q27:T27"/>
    <mergeCell ref="V27:X27"/>
    <mergeCell ref="Z27:AA27"/>
    <mergeCell ref="AB27:AE27"/>
    <mergeCell ref="D30:K30"/>
    <mergeCell ref="E24:K24"/>
    <mergeCell ref="E25:J25"/>
    <mergeCell ref="L25:Q25"/>
    <mergeCell ref="S25:X25"/>
    <mergeCell ref="Z25:AE25"/>
    <mergeCell ref="L26:Q26"/>
    <mergeCell ref="S26:X26"/>
    <mergeCell ref="Z26:AE26"/>
    <mergeCell ref="V35:X35"/>
    <mergeCell ref="Z35:AA35"/>
    <mergeCell ref="AB35:AE35"/>
    <mergeCell ref="E31:K31"/>
    <mergeCell ref="N32:P32"/>
    <mergeCell ref="Q32:T32"/>
    <mergeCell ref="V32:X32"/>
    <mergeCell ref="Z32:AA32"/>
    <mergeCell ref="AB32:AE32"/>
    <mergeCell ref="C37:L37"/>
    <mergeCell ref="D38:H38"/>
    <mergeCell ref="I38:K38"/>
    <mergeCell ref="M38:O38"/>
    <mergeCell ref="P38:S38"/>
    <mergeCell ref="D39:I39"/>
    <mergeCell ref="E34:K34"/>
    <mergeCell ref="N35:P35"/>
    <mergeCell ref="Q35:T35"/>
    <mergeCell ref="F42:J42"/>
    <mergeCell ref="F43:J43"/>
    <mergeCell ref="D46:J46"/>
    <mergeCell ref="D47:G47"/>
    <mergeCell ref="H47:L47"/>
    <mergeCell ref="N47:O47"/>
    <mergeCell ref="F40:M40"/>
    <mergeCell ref="N40:S40"/>
    <mergeCell ref="T40:AC40"/>
    <mergeCell ref="F41:M41"/>
    <mergeCell ref="N41:S41"/>
    <mergeCell ref="T41:AC41"/>
    <mergeCell ref="G54:I54"/>
    <mergeCell ref="K54:AB54"/>
    <mergeCell ref="D56:F56"/>
    <mergeCell ref="G56:I56"/>
    <mergeCell ref="K56:AB56"/>
    <mergeCell ref="G57:I57"/>
    <mergeCell ref="K57:AB57"/>
    <mergeCell ref="Y47:AA47"/>
    <mergeCell ref="AB47:AE47"/>
    <mergeCell ref="B51:X51"/>
    <mergeCell ref="D53:F53"/>
    <mergeCell ref="G53:I53"/>
    <mergeCell ref="K53:AB53"/>
    <mergeCell ref="C68:AC71"/>
    <mergeCell ref="D64:F64"/>
    <mergeCell ref="G64:I64"/>
    <mergeCell ref="K64:AB64"/>
    <mergeCell ref="G65:I65"/>
    <mergeCell ref="K65:AB65"/>
    <mergeCell ref="A67:I67"/>
    <mergeCell ref="D59:F59"/>
    <mergeCell ref="G59:I59"/>
    <mergeCell ref="K59:AB59"/>
    <mergeCell ref="G60:I60"/>
    <mergeCell ref="K60:AB60"/>
    <mergeCell ref="D62:F62"/>
    <mergeCell ref="G62:I62"/>
    <mergeCell ref="K62:AB62"/>
  </mergeCells>
  <phoneticPr fontId="7"/>
  <dataValidations count="1">
    <dataValidation type="list" allowBlank="1" showInputMessage="1" showErrorMessage="1" sqref="K8:K9 R8:R9 Y8:Y9 N46 K46 H10 T15 Y13:Y14 O19 R13:R14 H15 Y20:Y21 R20:R21 L19 I22 U22 O31 I32 O24 L24 L34 I35 O34 K25:K26 U35 I27 U27 E40:E43 L31 K13:K14 K20:K21 U32 T10 Y25:Y26 R25:R26" xr:uid="{2F6DA594-EDDC-4A07-B3E3-5E353AA978FE}">
      <formula1>"□,■"</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rowBreaks count="1" manualBreakCount="1">
    <brk id="4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36AF3-9A82-4999-B07E-3135A28A9D88}">
  <dimension ref="A1:AE64"/>
  <sheetViews>
    <sheetView showGridLines="0" view="pageBreakPreview" zoomScaleNormal="100" zoomScaleSheetLayoutView="100" workbookViewId="0">
      <selection activeCell="AF1" sqref="AF1"/>
    </sheetView>
  </sheetViews>
  <sheetFormatPr defaultRowHeight="13.5" x14ac:dyDescent="0.15"/>
  <cols>
    <col min="1" max="31" width="3" style="43" customWidth="1"/>
    <col min="32" max="37" width="2.625" style="43" customWidth="1"/>
    <col min="38" max="16384" width="9" style="43"/>
  </cols>
  <sheetData>
    <row r="1" spans="1:31" ht="15" customHeight="1" x14ac:dyDescent="0.15">
      <c r="A1" s="16" t="s">
        <v>348</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row>
    <row r="2" spans="1:31" ht="1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1" ht="15" customHeight="1" x14ac:dyDescent="0.15">
      <c r="A3" s="4" t="s">
        <v>349</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1" ht="15" customHeight="1" x14ac:dyDescent="0.15">
      <c r="A4" s="44" t="s">
        <v>38</v>
      </c>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6"/>
    </row>
    <row r="5" spans="1:31" ht="15" customHeight="1" x14ac:dyDescent="0.15">
      <c r="A5" s="47"/>
      <c r="B5" s="5" t="s">
        <v>39</v>
      </c>
      <c r="C5" s="5"/>
      <c r="D5" s="5"/>
      <c r="E5" s="5"/>
      <c r="F5" s="5"/>
      <c r="G5" s="5"/>
      <c r="H5" s="5"/>
      <c r="I5" s="5"/>
      <c r="J5" s="249"/>
      <c r="K5" s="249"/>
      <c r="L5" s="249"/>
      <c r="M5" s="249"/>
      <c r="N5" s="249"/>
      <c r="O5" s="249"/>
      <c r="P5" s="249"/>
      <c r="Q5" s="249"/>
      <c r="R5" s="249"/>
      <c r="S5" s="249"/>
      <c r="T5" s="249"/>
      <c r="U5" s="249"/>
      <c r="V5" s="249"/>
      <c r="W5" s="249"/>
      <c r="X5" s="249"/>
      <c r="Y5" s="249"/>
      <c r="Z5" s="249"/>
      <c r="AA5" s="249"/>
      <c r="AB5" s="249"/>
      <c r="AC5" s="249"/>
      <c r="AD5" s="249"/>
      <c r="AE5" s="250"/>
    </row>
    <row r="6" spans="1:31" ht="15" customHeight="1" x14ac:dyDescent="0.15">
      <c r="A6" s="47"/>
      <c r="B6" s="5" t="s">
        <v>40</v>
      </c>
      <c r="C6" s="5"/>
      <c r="D6" s="5"/>
      <c r="E6" s="5"/>
      <c r="F6" s="5"/>
      <c r="G6" s="5"/>
      <c r="H6" s="5"/>
      <c r="I6" s="5"/>
      <c r="J6" s="249"/>
      <c r="K6" s="249"/>
      <c r="L6" s="249"/>
      <c r="M6" s="249"/>
      <c r="N6" s="249"/>
      <c r="O6" s="249"/>
      <c r="P6" s="249"/>
      <c r="Q6" s="249"/>
      <c r="R6" s="249"/>
      <c r="S6" s="249"/>
      <c r="T6" s="249"/>
      <c r="U6" s="249"/>
      <c r="V6" s="249"/>
      <c r="W6" s="249"/>
      <c r="X6" s="249"/>
      <c r="Y6" s="249"/>
      <c r="Z6" s="249"/>
      <c r="AA6" s="249"/>
      <c r="AB6" s="249"/>
      <c r="AC6" s="249"/>
      <c r="AD6" s="249"/>
      <c r="AE6" s="250"/>
    </row>
    <row r="7" spans="1:31" ht="15" customHeight="1" x14ac:dyDescent="0.15">
      <c r="A7" s="47"/>
      <c r="B7" s="5" t="s">
        <v>41</v>
      </c>
      <c r="C7" s="5"/>
      <c r="D7" s="5"/>
      <c r="E7" s="5"/>
      <c r="F7" s="5"/>
      <c r="G7" s="5"/>
      <c r="H7" s="5"/>
      <c r="I7" s="5"/>
      <c r="J7" s="249"/>
      <c r="K7" s="249"/>
      <c r="L7" s="249"/>
      <c r="M7" s="249"/>
      <c r="N7" s="249"/>
      <c r="O7" s="249"/>
      <c r="P7" s="249"/>
      <c r="Q7" s="249"/>
      <c r="R7" s="249"/>
      <c r="S7" s="249"/>
      <c r="T7" s="249"/>
      <c r="U7" s="249"/>
      <c r="V7" s="249"/>
      <c r="W7" s="249"/>
      <c r="X7" s="249"/>
      <c r="Y7" s="249"/>
      <c r="Z7" s="249"/>
      <c r="AA7" s="249"/>
      <c r="AB7" s="249"/>
      <c r="AC7" s="249"/>
      <c r="AD7" s="249"/>
      <c r="AE7" s="250"/>
    </row>
    <row r="8" spans="1:31" ht="15" customHeight="1" x14ac:dyDescent="0.15">
      <c r="A8" s="47"/>
      <c r="B8" s="5" t="s">
        <v>42</v>
      </c>
      <c r="C8" s="5"/>
      <c r="D8" s="5"/>
      <c r="E8" s="5"/>
      <c r="F8" s="5"/>
      <c r="G8" s="5"/>
      <c r="H8" s="5"/>
      <c r="I8" s="5"/>
      <c r="J8" s="249"/>
      <c r="K8" s="249"/>
      <c r="L8" s="249"/>
      <c r="M8" s="249"/>
      <c r="N8" s="249"/>
      <c r="O8" s="249"/>
      <c r="P8" s="249"/>
      <c r="Q8" s="249"/>
      <c r="R8" s="249"/>
      <c r="S8" s="249"/>
      <c r="T8" s="249"/>
      <c r="U8" s="249"/>
      <c r="V8" s="249"/>
      <c r="W8" s="249"/>
      <c r="X8" s="249"/>
      <c r="Y8" s="249"/>
      <c r="Z8" s="249"/>
      <c r="AA8" s="249"/>
      <c r="AB8" s="249"/>
      <c r="AC8" s="249"/>
      <c r="AD8" s="249"/>
      <c r="AE8" s="250"/>
    </row>
    <row r="9" spans="1:31" ht="15" customHeight="1" x14ac:dyDescent="0.15">
      <c r="A9" s="48"/>
      <c r="B9" s="49" t="s">
        <v>43</v>
      </c>
      <c r="C9" s="49"/>
      <c r="D9" s="49"/>
      <c r="E9" s="49"/>
      <c r="F9" s="49"/>
      <c r="G9" s="49"/>
      <c r="H9" s="49"/>
      <c r="I9" s="49"/>
      <c r="J9" s="251"/>
      <c r="K9" s="251"/>
      <c r="L9" s="251"/>
      <c r="M9" s="251"/>
      <c r="N9" s="251"/>
      <c r="O9" s="251"/>
      <c r="P9" s="251"/>
      <c r="Q9" s="251"/>
      <c r="R9" s="251"/>
      <c r="S9" s="251"/>
      <c r="T9" s="251"/>
      <c r="U9" s="251"/>
      <c r="V9" s="251"/>
      <c r="W9" s="251"/>
      <c r="X9" s="251"/>
      <c r="Y9" s="251"/>
      <c r="Z9" s="251"/>
      <c r="AA9" s="251"/>
      <c r="AB9" s="251"/>
      <c r="AC9" s="251"/>
      <c r="AD9" s="251"/>
      <c r="AE9" s="252"/>
    </row>
    <row r="10" spans="1:31" ht="15" customHeight="1" x14ac:dyDescent="0.15">
      <c r="A10" s="44"/>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6"/>
    </row>
    <row r="11" spans="1:31" ht="15" customHeight="1" x14ac:dyDescent="0.15">
      <c r="A11" s="47"/>
      <c r="B11" s="5" t="s">
        <v>39</v>
      </c>
      <c r="C11" s="5"/>
      <c r="D11" s="5"/>
      <c r="E11" s="5"/>
      <c r="F11" s="5"/>
      <c r="G11" s="5"/>
      <c r="H11" s="5"/>
      <c r="I11" s="5"/>
      <c r="J11" s="249"/>
      <c r="K11" s="249"/>
      <c r="L11" s="249"/>
      <c r="M11" s="249"/>
      <c r="N11" s="249"/>
      <c r="O11" s="249"/>
      <c r="P11" s="249"/>
      <c r="Q11" s="249"/>
      <c r="R11" s="249"/>
      <c r="S11" s="249"/>
      <c r="T11" s="249"/>
      <c r="U11" s="249"/>
      <c r="V11" s="249"/>
      <c r="W11" s="249"/>
      <c r="X11" s="249"/>
      <c r="Y11" s="249"/>
      <c r="Z11" s="249"/>
      <c r="AA11" s="249"/>
      <c r="AB11" s="249"/>
      <c r="AC11" s="249"/>
      <c r="AD11" s="249"/>
      <c r="AE11" s="250"/>
    </row>
    <row r="12" spans="1:31" ht="15" customHeight="1" x14ac:dyDescent="0.15">
      <c r="A12" s="47"/>
      <c r="B12" s="5" t="s">
        <v>40</v>
      </c>
      <c r="C12" s="5"/>
      <c r="D12" s="5"/>
      <c r="E12" s="5"/>
      <c r="F12" s="5"/>
      <c r="G12" s="5"/>
      <c r="H12" s="5"/>
      <c r="I12" s="5"/>
      <c r="J12" s="249"/>
      <c r="K12" s="249"/>
      <c r="L12" s="249"/>
      <c r="M12" s="249"/>
      <c r="N12" s="249"/>
      <c r="O12" s="249"/>
      <c r="P12" s="249"/>
      <c r="Q12" s="249"/>
      <c r="R12" s="249"/>
      <c r="S12" s="249"/>
      <c r="T12" s="249"/>
      <c r="U12" s="249"/>
      <c r="V12" s="249"/>
      <c r="W12" s="249"/>
      <c r="X12" s="249"/>
      <c r="Y12" s="249"/>
      <c r="Z12" s="249"/>
      <c r="AA12" s="249"/>
      <c r="AB12" s="249"/>
      <c r="AC12" s="249"/>
      <c r="AD12" s="249"/>
      <c r="AE12" s="250"/>
    </row>
    <row r="13" spans="1:31" ht="15" customHeight="1" x14ac:dyDescent="0.15">
      <c r="A13" s="47"/>
      <c r="B13" s="5" t="s">
        <v>41</v>
      </c>
      <c r="C13" s="5"/>
      <c r="D13" s="5"/>
      <c r="E13" s="5"/>
      <c r="F13" s="5"/>
      <c r="G13" s="5"/>
      <c r="H13" s="5"/>
      <c r="I13" s="5"/>
      <c r="J13" s="249"/>
      <c r="K13" s="249"/>
      <c r="L13" s="249"/>
      <c r="M13" s="249"/>
      <c r="N13" s="249"/>
      <c r="O13" s="249"/>
      <c r="P13" s="249"/>
      <c r="Q13" s="249"/>
      <c r="R13" s="249"/>
      <c r="S13" s="249"/>
      <c r="T13" s="249"/>
      <c r="U13" s="249"/>
      <c r="V13" s="249"/>
      <c r="W13" s="249"/>
      <c r="X13" s="249"/>
      <c r="Y13" s="249"/>
      <c r="Z13" s="249"/>
      <c r="AA13" s="249"/>
      <c r="AB13" s="249"/>
      <c r="AC13" s="249"/>
      <c r="AD13" s="249"/>
      <c r="AE13" s="250"/>
    </row>
    <row r="14" spans="1:31" ht="15" customHeight="1" x14ac:dyDescent="0.15">
      <c r="A14" s="47"/>
      <c r="B14" s="5" t="s">
        <v>42</v>
      </c>
      <c r="C14" s="5"/>
      <c r="D14" s="5"/>
      <c r="E14" s="5"/>
      <c r="F14" s="5"/>
      <c r="G14" s="5"/>
      <c r="H14" s="5"/>
      <c r="I14" s="5"/>
      <c r="J14" s="249"/>
      <c r="K14" s="249"/>
      <c r="L14" s="249"/>
      <c r="M14" s="249"/>
      <c r="N14" s="249"/>
      <c r="O14" s="249"/>
      <c r="P14" s="249"/>
      <c r="Q14" s="249"/>
      <c r="R14" s="249"/>
      <c r="S14" s="249"/>
      <c r="T14" s="249"/>
      <c r="U14" s="249"/>
      <c r="V14" s="249"/>
      <c r="W14" s="249"/>
      <c r="X14" s="249"/>
      <c r="Y14" s="249"/>
      <c r="Z14" s="249"/>
      <c r="AA14" s="249"/>
      <c r="AB14" s="249"/>
      <c r="AC14" s="249"/>
      <c r="AD14" s="249"/>
      <c r="AE14" s="250"/>
    </row>
    <row r="15" spans="1:31" ht="15" customHeight="1" x14ac:dyDescent="0.15">
      <c r="A15" s="48"/>
      <c r="B15" s="49" t="s">
        <v>43</v>
      </c>
      <c r="C15" s="49"/>
      <c r="D15" s="49"/>
      <c r="E15" s="49"/>
      <c r="F15" s="49"/>
      <c r="G15" s="49"/>
      <c r="H15" s="49"/>
      <c r="I15" s="49"/>
      <c r="J15" s="251"/>
      <c r="K15" s="251"/>
      <c r="L15" s="251"/>
      <c r="M15" s="251"/>
      <c r="N15" s="251"/>
      <c r="O15" s="251"/>
      <c r="P15" s="251"/>
      <c r="Q15" s="251"/>
      <c r="R15" s="251"/>
      <c r="S15" s="251"/>
      <c r="T15" s="251"/>
      <c r="U15" s="251"/>
      <c r="V15" s="251"/>
      <c r="W15" s="251"/>
      <c r="X15" s="251"/>
      <c r="Y15" s="251"/>
      <c r="Z15" s="251"/>
      <c r="AA15" s="251"/>
      <c r="AB15" s="251"/>
      <c r="AC15" s="251"/>
      <c r="AD15" s="251"/>
      <c r="AE15" s="252"/>
    </row>
    <row r="16" spans="1:31" ht="15" customHeight="1" x14ac:dyDescent="0.15">
      <c r="A16" s="44"/>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6"/>
    </row>
    <row r="17" spans="1:31" ht="15" customHeight="1" x14ac:dyDescent="0.15">
      <c r="A17" s="47"/>
      <c r="B17" s="5" t="s">
        <v>39</v>
      </c>
      <c r="C17" s="5"/>
      <c r="D17" s="5"/>
      <c r="E17" s="5"/>
      <c r="F17" s="5"/>
      <c r="G17" s="5"/>
      <c r="H17" s="5"/>
      <c r="I17" s="5"/>
      <c r="J17" s="249"/>
      <c r="K17" s="249"/>
      <c r="L17" s="249"/>
      <c r="M17" s="249"/>
      <c r="N17" s="249"/>
      <c r="O17" s="249"/>
      <c r="P17" s="249"/>
      <c r="Q17" s="249"/>
      <c r="R17" s="249"/>
      <c r="S17" s="249"/>
      <c r="T17" s="249"/>
      <c r="U17" s="249"/>
      <c r="V17" s="249"/>
      <c r="W17" s="249"/>
      <c r="X17" s="249"/>
      <c r="Y17" s="249"/>
      <c r="Z17" s="249"/>
      <c r="AA17" s="249"/>
      <c r="AB17" s="249"/>
      <c r="AC17" s="249"/>
      <c r="AD17" s="249"/>
      <c r="AE17" s="250"/>
    </row>
    <row r="18" spans="1:31" ht="15" customHeight="1" x14ac:dyDescent="0.15">
      <c r="A18" s="47"/>
      <c r="B18" s="5" t="s">
        <v>40</v>
      </c>
      <c r="C18" s="5"/>
      <c r="D18" s="5"/>
      <c r="E18" s="5"/>
      <c r="F18" s="5"/>
      <c r="G18" s="5"/>
      <c r="H18" s="5"/>
      <c r="I18" s="5"/>
      <c r="J18" s="249"/>
      <c r="K18" s="249"/>
      <c r="L18" s="249"/>
      <c r="M18" s="249"/>
      <c r="N18" s="249"/>
      <c r="O18" s="249"/>
      <c r="P18" s="249"/>
      <c r="Q18" s="249"/>
      <c r="R18" s="249"/>
      <c r="S18" s="249"/>
      <c r="T18" s="249"/>
      <c r="U18" s="249"/>
      <c r="V18" s="249"/>
      <c r="W18" s="249"/>
      <c r="X18" s="249"/>
      <c r="Y18" s="249"/>
      <c r="Z18" s="249"/>
      <c r="AA18" s="249"/>
      <c r="AB18" s="249"/>
      <c r="AC18" s="249"/>
      <c r="AD18" s="249"/>
      <c r="AE18" s="250"/>
    </row>
    <row r="19" spans="1:31" ht="15" customHeight="1" x14ac:dyDescent="0.15">
      <c r="A19" s="47"/>
      <c r="B19" s="5" t="s">
        <v>41</v>
      </c>
      <c r="C19" s="5"/>
      <c r="D19" s="5"/>
      <c r="E19" s="5"/>
      <c r="F19" s="5"/>
      <c r="G19" s="5"/>
      <c r="H19" s="5"/>
      <c r="I19" s="5"/>
      <c r="J19" s="249"/>
      <c r="K19" s="249"/>
      <c r="L19" s="249"/>
      <c r="M19" s="249"/>
      <c r="N19" s="249"/>
      <c r="O19" s="249"/>
      <c r="P19" s="249"/>
      <c r="Q19" s="249"/>
      <c r="R19" s="249"/>
      <c r="S19" s="249"/>
      <c r="T19" s="249"/>
      <c r="U19" s="249"/>
      <c r="V19" s="249"/>
      <c r="W19" s="249"/>
      <c r="X19" s="249"/>
      <c r="Y19" s="249"/>
      <c r="Z19" s="249"/>
      <c r="AA19" s="249"/>
      <c r="AB19" s="249"/>
      <c r="AC19" s="249"/>
      <c r="AD19" s="249"/>
      <c r="AE19" s="250"/>
    </row>
    <row r="20" spans="1:31" ht="15" customHeight="1" x14ac:dyDescent="0.15">
      <c r="A20" s="47"/>
      <c r="B20" s="5" t="s">
        <v>42</v>
      </c>
      <c r="C20" s="5"/>
      <c r="D20" s="5"/>
      <c r="E20" s="5"/>
      <c r="F20" s="5"/>
      <c r="G20" s="5"/>
      <c r="H20" s="5"/>
      <c r="I20" s="5"/>
      <c r="J20" s="249"/>
      <c r="K20" s="249"/>
      <c r="L20" s="249"/>
      <c r="M20" s="249"/>
      <c r="N20" s="249"/>
      <c r="O20" s="249"/>
      <c r="P20" s="249"/>
      <c r="Q20" s="249"/>
      <c r="R20" s="249"/>
      <c r="S20" s="249"/>
      <c r="T20" s="249"/>
      <c r="U20" s="249"/>
      <c r="V20" s="249"/>
      <c r="W20" s="249"/>
      <c r="X20" s="249"/>
      <c r="Y20" s="249"/>
      <c r="Z20" s="249"/>
      <c r="AA20" s="249"/>
      <c r="AB20" s="249"/>
      <c r="AC20" s="249"/>
      <c r="AD20" s="249"/>
      <c r="AE20" s="250"/>
    </row>
    <row r="21" spans="1:31" ht="15" customHeight="1" x14ac:dyDescent="0.15">
      <c r="A21" s="48"/>
      <c r="B21" s="49" t="s">
        <v>43</v>
      </c>
      <c r="C21" s="49"/>
      <c r="D21" s="49"/>
      <c r="E21" s="49"/>
      <c r="F21" s="49"/>
      <c r="G21" s="49"/>
      <c r="H21" s="49"/>
      <c r="I21" s="49"/>
      <c r="J21" s="251"/>
      <c r="K21" s="251"/>
      <c r="L21" s="251"/>
      <c r="M21" s="251"/>
      <c r="N21" s="251"/>
      <c r="O21" s="251"/>
      <c r="P21" s="251"/>
      <c r="Q21" s="251"/>
      <c r="R21" s="251"/>
      <c r="S21" s="251"/>
      <c r="T21" s="251"/>
      <c r="U21" s="251"/>
      <c r="V21" s="251"/>
      <c r="W21" s="251"/>
      <c r="X21" s="251"/>
      <c r="Y21" s="251"/>
      <c r="Z21" s="251"/>
      <c r="AA21" s="251"/>
      <c r="AB21" s="251"/>
      <c r="AC21" s="251"/>
      <c r="AD21" s="251"/>
      <c r="AE21" s="252"/>
    </row>
    <row r="22" spans="1:31" ht="15" customHeight="1" x14ac:dyDescent="0.15">
      <c r="A22" s="44"/>
      <c r="B22" s="45"/>
      <c r="C22" s="45"/>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6"/>
    </row>
    <row r="23" spans="1:31" ht="15" customHeight="1" x14ac:dyDescent="0.15">
      <c r="A23" s="47"/>
      <c r="B23" s="5" t="s">
        <v>39</v>
      </c>
      <c r="C23" s="5"/>
      <c r="D23" s="5"/>
      <c r="E23" s="5"/>
      <c r="F23" s="5"/>
      <c r="G23" s="5"/>
      <c r="H23" s="5"/>
      <c r="I23" s="5"/>
      <c r="J23" s="249"/>
      <c r="K23" s="249"/>
      <c r="L23" s="249"/>
      <c r="M23" s="249"/>
      <c r="N23" s="249"/>
      <c r="O23" s="249"/>
      <c r="P23" s="249"/>
      <c r="Q23" s="249"/>
      <c r="R23" s="249"/>
      <c r="S23" s="249"/>
      <c r="T23" s="249"/>
      <c r="U23" s="249"/>
      <c r="V23" s="249"/>
      <c r="W23" s="249"/>
      <c r="X23" s="249"/>
      <c r="Y23" s="249"/>
      <c r="Z23" s="249"/>
      <c r="AA23" s="249"/>
      <c r="AB23" s="249"/>
      <c r="AC23" s="249"/>
      <c r="AD23" s="249"/>
      <c r="AE23" s="250"/>
    </row>
    <row r="24" spans="1:31" ht="15" customHeight="1" x14ac:dyDescent="0.15">
      <c r="A24" s="47"/>
      <c r="B24" s="5" t="s">
        <v>40</v>
      </c>
      <c r="C24" s="5"/>
      <c r="D24" s="5"/>
      <c r="E24" s="5"/>
      <c r="F24" s="5"/>
      <c r="G24" s="5"/>
      <c r="H24" s="5"/>
      <c r="I24" s="5"/>
      <c r="J24" s="249"/>
      <c r="K24" s="249"/>
      <c r="L24" s="249"/>
      <c r="M24" s="249"/>
      <c r="N24" s="249"/>
      <c r="O24" s="249"/>
      <c r="P24" s="249"/>
      <c r="Q24" s="249"/>
      <c r="R24" s="249"/>
      <c r="S24" s="249"/>
      <c r="T24" s="249"/>
      <c r="U24" s="249"/>
      <c r="V24" s="249"/>
      <c r="W24" s="249"/>
      <c r="X24" s="249"/>
      <c r="Y24" s="249"/>
      <c r="Z24" s="249"/>
      <c r="AA24" s="249"/>
      <c r="AB24" s="249"/>
      <c r="AC24" s="249"/>
      <c r="AD24" s="249"/>
      <c r="AE24" s="250"/>
    </row>
    <row r="25" spans="1:31" ht="15" customHeight="1" x14ac:dyDescent="0.15">
      <c r="A25" s="47"/>
      <c r="B25" s="5" t="s">
        <v>41</v>
      </c>
      <c r="C25" s="5"/>
      <c r="D25" s="5"/>
      <c r="E25" s="5"/>
      <c r="F25" s="5"/>
      <c r="G25" s="5"/>
      <c r="H25" s="5"/>
      <c r="I25" s="5"/>
      <c r="J25" s="249"/>
      <c r="K25" s="249"/>
      <c r="L25" s="249"/>
      <c r="M25" s="249"/>
      <c r="N25" s="249"/>
      <c r="O25" s="249"/>
      <c r="P25" s="249"/>
      <c r="Q25" s="249"/>
      <c r="R25" s="249"/>
      <c r="S25" s="249"/>
      <c r="T25" s="249"/>
      <c r="U25" s="249"/>
      <c r="V25" s="249"/>
      <c r="W25" s="249"/>
      <c r="X25" s="249"/>
      <c r="Y25" s="249"/>
      <c r="Z25" s="249"/>
      <c r="AA25" s="249"/>
      <c r="AB25" s="249"/>
      <c r="AC25" s="249"/>
      <c r="AD25" s="249"/>
      <c r="AE25" s="250"/>
    </row>
    <row r="26" spans="1:31" ht="15" customHeight="1" x14ac:dyDescent="0.15">
      <c r="A26" s="47"/>
      <c r="B26" s="5" t="s">
        <v>42</v>
      </c>
      <c r="C26" s="5"/>
      <c r="D26" s="5"/>
      <c r="E26" s="5"/>
      <c r="F26" s="5"/>
      <c r="G26" s="5"/>
      <c r="H26" s="5"/>
      <c r="I26" s="5"/>
      <c r="J26" s="249"/>
      <c r="K26" s="249"/>
      <c r="L26" s="249"/>
      <c r="M26" s="249"/>
      <c r="N26" s="249"/>
      <c r="O26" s="249"/>
      <c r="P26" s="249"/>
      <c r="Q26" s="249"/>
      <c r="R26" s="249"/>
      <c r="S26" s="249"/>
      <c r="T26" s="249"/>
      <c r="U26" s="249"/>
      <c r="V26" s="249"/>
      <c r="W26" s="249"/>
      <c r="X26" s="249"/>
      <c r="Y26" s="249"/>
      <c r="Z26" s="249"/>
      <c r="AA26" s="249"/>
      <c r="AB26" s="249"/>
      <c r="AC26" s="249"/>
      <c r="AD26" s="249"/>
      <c r="AE26" s="250"/>
    </row>
    <row r="27" spans="1:31" ht="15" customHeight="1" x14ac:dyDescent="0.15">
      <c r="A27" s="48"/>
      <c r="B27" s="49" t="s">
        <v>43</v>
      </c>
      <c r="C27" s="49"/>
      <c r="D27" s="49"/>
      <c r="E27" s="49"/>
      <c r="F27" s="49"/>
      <c r="G27" s="49"/>
      <c r="H27" s="49"/>
      <c r="I27" s="49"/>
      <c r="J27" s="251"/>
      <c r="K27" s="251"/>
      <c r="L27" s="251"/>
      <c r="M27" s="251"/>
      <c r="N27" s="251"/>
      <c r="O27" s="251"/>
      <c r="P27" s="251"/>
      <c r="Q27" s="251"/>
      <c r="R27" s="251"/>
      <c r="S27" s="251"/>
      <c r="T27" s="251"/>
      <c r="U27" s="251"/>
      <c r="V27" s="251"/>
      <c r="W27" s="251"/>
      <c r="X27" s="251"/>
      <c r="Y27" s="251"/>
      <c r="Z27" s="251"/>
      <c r="AA27" s="251"/>
      <c r="AB27" s="251"/>
      <c r="AC27" s="251"/>
      <c r="AD27" s="251"/>
      <c r="AE27" s="252"/>
    </row>
    <row r="28" spans="1:31" ht="15" customHeight="1" x14ac:dyDescent="0.15">
      <c r="A28" s="44"/>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6"/>
    </row>
    <row r="29" spans="1:31" ht="15" customHeight="1" x14ac:dyDescent="0.15">
      <c r="A29" s="47"/>
      <c r="B29" s="5" t="s">
        <v>39</v>
      </c>
      <c r="C29" s="5"/>
      <c r="D29" s="5"/>
      <c r="E29" s="5"/>
      <c r="F29" s="5"/>
      <c r="G29" s="5"/>
      <c r="H29" s="5"/>
      <c r="I29" s="5"/>
      <c r="J29" s="249"/>
      <c r="K29" s="249"/>
      <c r="L29" s="249"/>
      <c r="M29" s="249"/>
      <c r="N29" s="249"/>
      <c r="O29" s="249"/>
      <c r="P29" s="249"/>
      <c r="Q29" s="249"/>
      <c r="R29" s="249"/>
      <c r="S29" s="249"/>
      <c r="T29" s="249"/>
      <c r="U29" s="249"/>
      <c r="V29" s="249"/>
      <c r="W29" s="249"/>
      <c r="X29" s="249"/>
      <c r="Y29" s="249"/>
      <c r="Z29" s="249"/>
      <c r="AA29" s="249"/>
      <c r="AB29" s="249"/>
      <c r="AC29" s="249"/>
      <c r="AD29" s="249"/>
      <c r="AE29" s="250"/>
    </row>
    <row r="30" spans="1:31" ht="15" customHeight="1" x14ac:dyDescent="0.15">
      <c r="A30" s="47"/>
      <c r="B30" s="5" t="s">
        <v>40</v>
      </c>
      <c r="C30" s="5"/>
      <c r="D30" s="5"/>
      <c r="E30" s="5"/>
      <c r="F30" s="5"/>
      <c r="G30" s="5"/>
      <c r="H30" s="5"/>
      <c r="I30" s="5"/>
      <c r="J30" s="249"/>
      <c r="K30" s="249"/>
      <c r="L30" s="249"/>
      <c r="M30" s="249"/>
      <c r="N30" s="249"/>
      <c r="O30" s="249"/>
      <c r="P30" s="249"/>
      <c r="Q30" s="249"/>
      <c r="R30" s="249"/>
      <c r="S30" s="249"/>
      <c r="T30" s="249"/>
      <c r="U30" s="249"/>
      <c r="V30" s="249"/>
      <c r="W30" s="249"/>
      <c r="X30" s="249"/>
      <c r="Y30" s="249"/>
      <c r="Z30" s="249"/>
      <c r="AA30" s="249"/>
      <c r="AB30" s="249"/>
      <c r="AC30" s="249"/>
      <c r="AD30" s="249"/>
      <c r="AE30" s="250"/>
    </row>
    <row r="31" spans="1:31" ht="15" customHeight="1" x14ac:dyDescent="0.15">
      <c r="A31" s="47"/>
      <c r="B31" s="5" t="s">
        <v>41</v>
      </c>
      <c r="C31" s="5"/>
      <c r="D31" s="5"/>
      <c r="E31" s="5"/>
      <c r="F31" s="5"/>
      <c r="G31" s="5"/>
      <c r="H31" s="5"/>
      <c r="I31" s="5"/>
      <c r="J31" s="249"/>
      <c r="K31" s="249"/>
      <c r="L31" s="249"/>
      <c r="M31" s="249"/>
      <c r="N31" s="249"/>
      <c r="O31" s="249"/>
      <c r="P31" s="249"/>
      <c r="Q31" s="249"/>
      <c r="R31" s="249"/>
      <c r="S31" s="249"/>
      <c r="T31" s="249"/>
      <c r="U31" s="249"/>
      <c r="V31" s="249"/>
      <c r="W31" s="249"/>
      <c r="X31" s="249"/>
      <c r="Y31" s="249"/>
      <c r="Z31" s="249"/>
      <c r="AA31" s="249"/>
      <c r="AB31" s="249"/>
      <c r="AC31" s="249"/>
      <c r="AD31" s="249"/>
      <c r="AE31" s="250"/>
    </row>
    <row r="32" spans="1:31" ht="15" customHeight="1" x14ac:dyDescent="0.15">
      <c r="A32" s="47"/>
      <c r="B32" s="5" t="s">
        <v>42</v>
      </c>
      <c r="C32" s="5"/>
      <c r="D32" s="5"/>
      <c r="E32" s="5"/>
      <c r="F32" s="5"/>
      <c r="G32" s="5"/>
      <c r="H32" s="5"/>
      <c r="I32" s="5"/>
      <c r="J32" s="249"/>
      <c r="K32" s="249"/>
      <c r="L32" s="249"/>
      <c r="M32" s="249"/>
      <c r="N32" s="249"/>
      <c r="O32" s="249"/>
      <c r="P32" s="249"/>
      <c r="Q32" s="249"/>
      <c r="R32" s="249"/>
      <c r="S32" s="249"/>
      <c r="T32" s="249"/>
      <c r="U32" s="249"/>
      <c r="V32" s="249"/>
      <c r="W32" s="249"/>
      <c r="X32" s="249"/>
      <c r="Y32" s="249"/>
      <c r="Z32" s="249"/>
      <c r="AA32" s="249"/>
      <c r="AB32" s="249"/>
      <c r="AC32" s="249"/>
      <c r="AD32" s="249"/>
      <c r="AE32" s="250"/>
    </row>
    <row r="33" spans="1:31" ht="15" customHeight="1" x14ac:dyDescent="0.15">
      <c r="A33" s="48"/>
      <c r="B33" s="49" t="s">
        <v>43</v>
      </c>
      <c r="C33" s="49"/>
      <c r="D33" s="49"/>
      <c r="E33" s="49"/>
      <c r="F33" s="49"/>
      <c r="G33" s="49"/>
      <c r="H33" s="49"/>
      <c r="I33" s="49"/>
      <c r="J33" s="251"/>
      <c r="K33" s="251"/>
      <c r="L33" s="251"/>
      <c r="M33" s="251"/>
      <c r="N33" s="251"/>
      <c r="O33" s="251"/>
      <c r="P33" s="251"/>
      <c r="Q33" s="251"/>
      <c r="R33" s="251"/>
      <c r="S33" s="251"/>
      <c r="T33" s="251"/>
      <c r="U33" s="251"/>
      <c r="V33" s="251"/>
      <c r="W33" s="251"/>
      <c r="X33" s="251"/>
      <c r="Y33" s="251"/>
      <c r="Z33" s="251"/>
      <c r="AA33" s="251"/>
      <c r="AB33" s="251"/>
      <c r="AC33" s="251"/>
      <c r="AD33" s="251"/>
      <c r="AE33" s="252"/>
    </row>
    <row r="34" spans="1:31" ht="15" customHeight="1" x14ac:dyDescent="0.15">
      <c r="A34" s="44"/>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6"/>
    </row>
    <row r="35" spans="1:31" ht="15" customHeight="1" x14ac:dyDescent="0.15">
      <c r="A35" s="47"/>
      <c r="B35" s="5" t="s">
        <v>39</v>
      </c>
      <c r="C35" s="5"/>
      <c r="D35" s="5"/>
      <c r="E35" s="5"/>
      <c r="F35" s="5"/>
      <c r="G35" s="5"/>
      <c r="H35" s="5"/>
      <c r="I35" s="5"/>
      <c r="J35" s="249"/>
      <c r="K35" s="249"/>
      <c r="L35" s="249"/>
      <c r="M35" s="249"/>
      <c r="N35" s="249"/>
      <c r="O35" s="249"/>
      <c r="P35" s="249"/>
      <c r="Q35" s="249"/>
      <c r="R35" s="249"/>
      <c r="S35" s="249"/>
      <c r="T35" s="249"/>
      <c r="U35" s="249"/>
      <c r="V35" s="249"/>
      <c r="W35" s="249"/>
      <c r="X35" s="249"/>
      <c r="Y35" s="249"/>
      <c r="Z35" s="249"/>
      <c r="AA35" s="249"/>
      <c r="AB35" s="249"/>
      <c r="AC35" s="249"/>
      <c r="AD35" s="249"/>
      <c r="AE35" s="250"/>
    </row>
    <row r="36" spans="1:31" ht="15" customHeight="1" x14ac:dyDescent="0.15">
      <c r="A36" s="47"/>
      <c r="B36" s="5" t="s">
        <v>40</v>
      </c>
      <c r="C36" s="5"/>
      <c r="D36" s="5"/>
      <c r="E36" s="5"/>
      <c r="F36" s="5"/>
      <c r="G36" s="5"/>
      <c r="H36" s="5"/>
      <c r="I36" s="5"/>
      <c r="J36" s="249"/>
      <c r="K36" s="249"/>
      <c r="L36" s="249"/>
      <c r="M36" s="249"/>
      <c r="N36" s="249"/>
      <c r="O36" s="249"/>
      <c r="P36" s="249"/>
      <c r="Q36" s="249"/>
      <c r="R36" s="249"/>
      <c r="S36" s="249"/>
      <c r="T36" s="249"/>
      <c r="U36" s="249"/>
      <c r="V36" s="249"/>
      <c r="W36" s="249"/>
      <c r="X36" s="249"/>
      <c r="Y36" s="249"/>
      <c r="Z36" s="249"/>
      <c r="AA36" s="249"/>
      <c r="AB36" s="249"/>
      <c r="AC36" s="249"/>
      <c r="AD36" s="249"/>
      <c r="AE36" s="250"/>
    </row>
    <row r="37" spans="1:31" ht="15" customHeight="1" x14ac:dyDescent="0.15">
      <c r="A37" s="47"/>
      <c r="B37" s="5" t="s">
        <v>41</v>
      </c>
      <c r="C37" s="5"/>
      <c r="D37" s="5"/>
      <c r="E37" s="5"/>
      <c r="F37" s="5"/>
      <c r="G37" s="5"/>
      <c r="H37" s="5"/>
      <c r="I37" s="5"/>
      <c r="J37" s="249"/>
      <c r="K37" s="249"/>
      <c r="L37" s="249"/>
      <c r="M37" s="249"/>
      <c r="N37" s="249"/>
      <c r="O37" s="249"/>
      <c r="P37" s="249"/>
      <c r="Q37" s="249"/>
      <c r="R37" s="249"/>
      <c r="S37" s="249"/>
      <c r="T37" s="249"/>
      <c r="U37" s="249"/>
      <c r="V37" s="249"/>
      <c r="W37" s="249"/>
      <c r="X37" s="249"/>
      <c r="Y37" s="249"/>
      <c r="Z37" s="249"/>
      <c r="AA37" s="249"/>
      <c r="AB37" s="249"/>
      <c r="AC37" s="249"/>
      <c r="AD37" s="249"/>
      <c r="AE37" s="250"/>
    </row>
    <row r="38" spans="1:31" ht="15" customHeight="1" x14ac:dyDescent="0.15">
      <c r="A38" s="47"/>
      <c r="B38" s="5" t="s">
        <v>42</v>
      </c>
      <c r="C38" s="5"/>
      <c r="D38" s="5"/>
      <c r="E38" s="5"/>
      <c r="F38" s="5"/>
      <c r="G38" s="5"/>
      <c r="H38" s="5"/>
      <c r="I38" s="5"/>
      <c r="J38" s="249"/>
      <c r="K38" s="249"/>
      <c r="L38" s="249"/>
      <c r="M38" s="249"/>
      <c r="N38" s="249"/>
      <c r="O38" s="249"/>
      <c r="P38" s="249"/>
      <c r="Q38" s="249"/>
      <c r="R38" s="249"/>
      <c r="S38" s="249"/>
      <c r="T38" s="249"/>
      <c r="U38" s="249"/>
      <c r="V38" s="249"/>
      <c r="W38" s="249"/>
      <c r="X38" s="249"/>
      <c r="Y38" s="249"/>
      <c r="Z38" s="249"/>
      <c r="AA38" s="249"/>
      <c r="AB38" s="249"/>
      <c r="AC38" s="249"/>
      <c r="AD38" s="249"/>
      <c r="AE38" s="250"/>
    </row>
    <row r="39" spans="1:31" ht="15" customHeight="1" x14ac:dyDescent="0.15">
      <c r="A39" s="48"/>
      <c r="B39" s="49" t="s">
        <v>43</v>
      </c>
      <c r="C39" s="49"/>
      <c r="D39" s="49"/>
      <c r="E39" s="49"/>
      <c r="F39" s="49"/>
      <c r="G39" s="49"/>
      <c r="H39" s="49"/>
      <c r="I39" s="49"/>
      <c r="J39" s="251"/>
      <c r="K39" s="251"/>
      <c r="L39" s="251"/>
      <c r="M39" s="251"/>
      <c r="N39" s="251"/>
      <c r="O39" s="251"/>
      <c r="P39" s="251"/>
      <c r="Q39" s="251"/>
      <c r="R39" s="251"/>
      <c r="S39" s="251"/>
      <c r="T39" s="251"/>
      <c r="U39" s="251"/>
      <c r="V39" s="251"/>
      <c r="W39" s="251"/>
      <c r="X39" s="251"/>
      <c r="Y39" s="251"/>
      <c r="Z39" s="251"/>
      <c r="AA39" s="251"/>
      <c r="AB39" s="251"/>
      <c r="AC39" s="251"/>
      <c r="AD39" s="251"/>
      <c r="AE39" s="252"/>
    </row>
    <row r="40" spans="1:31" ht="15" customHeight="1" x14ac:dyDescent="0.15">
      <c r="A40" s="44"/>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6"/>
    </row>
    <row r="41" spans="1:31" ht="15" customHeight="1" x14ac:dyDescent="0.15">
      <c r="A41" s="47"/>
      <c r="B41" s="5" t="s">
        <v>39</v>
      </c>
      <c r="C41" s="5"/>
      <c r="D41" s="5"/>
      <c r="E41" s="5"/>
      <c r="F41" s="5"/>
      <c r="G41" s="5"/>
      <c r="H41" s="5"/>
      <c r="I41" s="5"/>
      <c r="J41" s="249"/>
      <c r="K41" s="249"/>
      <c r="L41" s="249"/>
      <c r="M41" s="249"/>
      <c r="N41" s="249"/>
      <c r="O41" s="249"/>
      <c r="P41" s="249"/>
      <c r="Q41" s="249"/>
      <c r="R41" s="249"/>
      <c r="S41" s="249"/>
      <c r="T41" s="249"/>
      <c r="U41" s="249"/>
      <c r="V41" s="249"/>
      <c r="W41" s="249"/>
      <c r="X41" s="249"/>
      <c r="Y41" s="249"/>
      <c r="Z41" s="249"/>
      <c r="AA41" s="249"/>
      <c r="AB41" s="249"/>
      <c r="AC41" s="249"/>
      <c r="AD41" s="249"/>
      <c r="AE41" s="250"/>
    </row>
    <row r="42" spans="1:31" ht="15" customHeight="1" x14ac:dyDescent="0.15">
      <c r="A42" s="47"/>
      <c r="B42" s="5" t="s">
        <v>40</v>
      </c>
      <c r="C42" s="5"/>
      <c r="D42" s="5"/>
      <c r="E42" s="5"/>
      <c r="F42" s="5"/>
      <c r="G42" s="5"/>
      <c r="H42" s="5"/>
      <c r="I42" s="5"/>
      <c r="J42" s="249"/>
      <c r="K42" s="249"/>
      <c r="L42" s="249"/>
      <c r="M42" s="249"/>
      <c r="N42" s="249"/>
      <c r="O42" s="249"/>
      <c r="P42" s="249"/>
      <c r="Q42" s="249"/>
      <c r="R42" s="249"/>
      <c r="S42" s="249"/>
      <c r="T42" s="249"/>
      <c r="U42" s="249"/>
      <c r="V42" s="249"/>
      <c r="W42" s="249"/>
      <c r="X42" s="249"/>
      <c r="Y42" s="249"/>
      <c r="Z42" s="249"/>
      <c r="AA42" s="249"/>
      <c r="AB42" s="249"/>
      <c r="AC42" s="249"/>
      <c r="AD42" s="249"/>
      <c r="AE42" s="250"/>
    </row>
    <row r="43" spans="1:31" ht="15" customHeight="1" x14ac:dyDescent="0.15">
      <c r="A43" s="47"/>
      <c r="B43" s="5" t="s">
        <v>41</v>
      </c>
      <c r="C43" s="5"/>
      <c r="D43" s="5"/>
      <c r="E43" s="5"/>
      <c r="F43" s="5"/>
      <c r="G43" s="5"/>
      <c r="H43" s="5"/>
      <c r="I43" s="5"/>
      <c r="J43" s="249"/>
      <c r="K43" s="249"/>
      <c r="L43" s="249"/>
      <c r="M43" s="249"/>
      <c r="N43" s="249"/>
      <c r="O43" s="249"/>
      <c r="P43" s="249"/>
      <c r="Q43" s="249"/>
      <c r="R43" s="249"/>
      <c r="S43" s="249"/>
      <c r="T43" s="249"/>
      <c r="U43" s="249"/>
      <c r="V43" s="249"/>
      <c r="W43" s="249"/>
      <c r="X43" s="249"/>
      <c r="Y43" s="249"/>
      <c r="Z43" s="249"/>
      <c r="AA43" s="249"/>
      <c r="AB43" s="249"/>
      <c r="AC43" s="249"/>
      <c r="AD43" s="249"/>
      <c r="AE43" s="250"/>
    </row>
    <row r="44" spans="1:31" ht="15" customHeight="1" x14ac:dyDescent="0.15">
      <c r="A44" s="47"/>
      <c r="B44" s="5" t="s">
        <v>42</v>
      </c>
      <c r="C44" s="5"/>
      <c r="D44" s="5"/>
      <c r="E44" s="5"/>
      <c r="F44" s="5"/>
      <c r="G44" s="5"/>
      <c r="H44" s="5"/>
      <c r="I44" s="5"/>
      <c r="J44" s="249"/>
      <c r="K44" s="249"/>
      <c r="L44" s="249"/>
      <c r="M44" s="249"/>
      <c r="N44" s="249"/>
      <c r="O44" s="249"/>
      <c r="P44" s="249"/>
      <c r="Q44" s="249"/>
      <c r="R44" s="249"/>
      <c r="S44" s="249"/>
      <c r="T44" s="249"/>
      <c r="U44" s="249"/>
      <c r="V44" s="249"/>
      <c r="W44" s="249"/>
      <c r="X44" s="249"/>
      <c r="Y44" s="249"/>
      <c r="Z44" s="249"/>
      <c r="AA44" s="249"/>
      <c r="AB44" s="249"/>
      <c r="AC44" s="249"/>
      <c r="AD44" s="249"/>
      <c r="AE44" s="250"/>
    </row>
    <row r="45" spans="1:31" ht="15" customHeight="1" x14ac:dyDescent="0.15">
      <c r="A45" s="48"/>
      <c r="B45" s="49" t="s">
        <v>43</v>
      </c>
      <c r="C45" s="49"/>
      <c r="D45" s="49"/>
      <c r="E45" s="49"/>
      <c r="F45" s="49"/>
      <c r="G45" s="49"/>
      <c r="H45" s="49"/>
      <c r="I45" s="49"/>
      <c r="J45" s="251"/>
      <c r="K45" s="251"/>
      <c r="L45" s="251"/>
      <c r="M45" s="251"/>
      <c r="N45" s="251"/>
      <c r="O45" s="251"/>
      <c r="P45" s="251"/>
      <c r="Q45" s="251"/>
      <c r="R45" s="251"/>
      <c r="S45" s="251"/>
      <c r="T45" s="251"/>
      <c r="U45" s="251"/>
      <c r="V45" s="251"/>
      <c r="W45" s="251"/>
      <c r="X45" s="251"/>
      <c r="Y45" s="251"/>
      <c r="Z45" s="251"/>
      <c r="AA45" s="251"/>
      <c r="AB45" s="251"/>
      <c r="AC45" s="251"/>
      <c r="AD45" s="251"/>
      <c r="AE45" s="252"/>
    </row>
    <row r="46" spans="1:31" ht="15" customHeight="1" x14ac:dyDescent="0.15">
      <c r="A46" s="44"/>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6"/>
    </row>
    <row r="47" spans="1:31" ht="15" customHeight="1" x14ac:dyDescent="0.15">
      <c r="A47" s="47"/>
      <c r="B47" s="5" t="s">
        <v>39</v>
      </c>
      <c r="C47" s="5"/>
      <c r="D47" s="5"/>
      <c r="E47" s="5"/>
      <c r="F47" s="5"/>
      <c r="G47" s="5"/>
      <c r="H47" s="5"/>
      <c r="I47" s="5"/>
      <c r="J47" s="249"/>
      <c r="K47" s="249"/>
      <c r="L47" s="249"/>
      <c r="M47" s="249"/>
      <c r="N47" s="249"/>
      <c r="O47" s="249"/>
      <c r="P47" s="249"/>
      <c r="Q47" s="249"/>
      <c r="R47" s="249"/>
      <c r="S47" s="249"/>
      <c r="T47" s="249"/>
      <c r="U47" s="249"/>
      <c r="V47" s="249"/>
      <c r="W47" s="249"/>
      <c r="X47" s="249"/>
      <c r="Y47" s="249"/>
      <c r="Z47" s="249"/>
      <c r="AA47" s="249"/>
      <c r="AB47" s="249"/>
      <c r="AC47" s="249"/>
      <c r="AD47" s="249"/>
      <c r="AE47" s="250"/>
    </row>
    <row r="48" spans="1:31" ht="15" customHeight="1" x14ac:dyDescent="0.15">
      <c r="A48" s="47"/>
      <c r="B48" s="5" t="s">
        <v>40</v>
      </c>
      <c r="C48" s="5"/>
      <c r="D48" s="5"/>
      <c r="E48" s="5"/>
      <c r="F48" s="5"/>
      <c r="G48" s="5"/>
      <c r="H48" s="5"/>
      <c r="I48" s="5"/>
      <c r="J48" s="249"/>
      <c r="K48" s="249"/>
      <c r="L48" s="249"/>
      <c r="M48" s="249"/>
      <c r="N48" s="249"/>
      <c r="O48" s="249"/>
      <c r="P48" s="249"/>
      <c r="Q48" s="249"/>
      <c r="R48" s="249"/>
      <c r="S48" s="249"/>
      <c r="T48" s="249"/>
      <c r="U48" s="249"/>
      <c r="V48" s="249"/>
      <c r="W48" s="249"/>
      <c r="X48" s="249"/>
      <c r="Y48" s="249"/>
      <c r="Z48" s="249"/>
      <c r="AA48" s="249"/>
      <c r="AB48" s="249"/>
      <c r="AC48" s="249"/>
      <c r="AD48" s="249"/>
      <c r="AE48" s="250"/>
    </row>
    <row r="49" spans="1:31" ht="15" customHeight="1" x14ac:dyDescent="0.15">
      <c r="A49" s="47"/>
      <c r="B49" s="5" t="s">
        <v>41</v>
      </c>
      <c r="C49" s="5"/>
      <c r="D49" s="5"/>
      <c r="E49" s="5"/>
      <c r="F49" s="5"/>
      <c r="G49" s="5"/>
      <c r="H49" s="5"/>
      <c r="I49" s="5"/>
      <c r="J49" s="249"/>
      <c r="K49" s="249"/>
      <c r="L49" s="249"/>
      <c r="M49" s="249"/>
      <c r="N49" s="249"/>
      <c r="O49" s="249"/>
      <c r="P49" s="249"/>
      <c r="Q49" s="249"/>
      <c r="R49" s="249"/>
      <c r="S49" s="249"/>
      <c r="T49" s="249"/>
      <c r="U49" s="249"/>
      <c r="V49" s="249"/>
      <c r="W49" s="249"/>
      <c r="X49" s="249"/>
      <c r="Y49" s="249"/>
      <c r="Z49" s="249"/>
      <c r="AA49" s="249"/>
      <c r="AB49" s="249"/>
      <c r="AC49" s="249"/>
      <c r="AD49" s="249"/>
      <c r="AE49" s="250"/>
    </row>
    <row r="50" spans="1:31" ht="15" customHeight="1" x14ac:dyDescent="0.15">
      <c r="A50" s="47"/>
      <c r="B50" s="5" t="s">
        <v>42</v>
      </c>
      <c r="C50" s="5"/>
      <c r="D50" s="5"/>
      <c r="E50" s="5"/>
      <c r="F50" s="5"/>
      <c r="G50" s="5"/>
      <c r="H50" s="5"/>
      <c r="I50" s="5"/>
      <c r="J50" s="249"/>
      <c r="K50" s="249"/>
      <c r="L50" s="249"/>
      <c r="M50" s="249"/>
      <c r="N50" s="249"/>
      <c r="O50" s="249"/>
      <c r="P50" s="249"/>
      <c r="Q50" s="249"/>
      <c r="R50" s="249"/>
      <c r="S50" s="249"/>
      <c r="T50" s="249"/>
      <c r="U50" s="249"/>
      <c r="V50" s="249"/>
      <c r="W50" s="249"/>
      <c r="X50" s="249"/>
      <c r="Y50" s="249"/>
      <c r="Z50" s="249"/>
      <c r="AA50" s="249"/>
      <c r="AB50" s="249"/>
      <c r="AC50" s="249"/>
      <c r="AD50" s="249"/>
      <c r="AE50" s="250"/>
    </row>
    <row r="51" spans="1:31" ht="15" customHeight="1" x14ac:dyDescent="0.15">
      <c r="A51" s="48"/>
      <c r="B51" s="49" t="s">
        <v>43</v>
      </c>
      <c r="C51" s="49"/>
      <c r="D51" s="49"/>
      <c r="E51" s="49"/>
      <c r="F51" s="49"/>
      <c r="G51" s="49"/>
      <c r="H51" s="49"/>
      <c r="I51" s="49"/>
      <c r="J51" s="251"/>
      <c r="K51" s="251"/>
      <c r="L51" s="251"/>
      <c r="M51" s="251"/>
      <c r="N51" s="251"/>
      <c r="O51" s="251"/>
      <c r="P51" s="251"/>
      <c r="Q51" s="251"/>
      <c r="R51" s="251"/>
      <c r="S51" s="251"/>
      <c r="T51" s="251"/>
      <c r="U51" s="251"/>
      <c r="V51" s="251"/>
      <c r="W51" s="251"/>
      <c r="X51" s="251"/>
      <c r="Y51" s="251"/>
      <c r="Z51" s="251"/>
      <c r="AA51" s="251"/>
      <c r="AB51" s="251"/>
      <c r="AC51" s="251"/>
      <c r="AD51" s="251"/>
      <c r="AE51" s="252"/>
    </row>
    <row r="52" spans="1:31" ht="15" customHeight="1" x14ac:dyDescent="0.15">
      <c r="A52" s="44"/>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45"/>
      <c r="AE52" s="46"/>
    </row>
    <row r="53" spans="1:31" ht="15" customHeight="1" x14ac:dyDescent="0.15">
      <c r="A53" s="47"/>
      <c r="B53" s="5" t="s">
        <v>39</v>
      </c>
      <c r="C53" s="5"/>
      <c r="D53" s="5"/>
      <c r="E53" s="5"/>
      <c r="F53" s="5"/>
      <c r="G53" s="5"/>
      <c r="H53" s="5"/>
      <c r="I53" s="5"/>
      <c r="J53" s="249"/>
      <c r="K53" s="249"/>
      <c r="L53" s="249"/>
      <c r="M53" s="249"/>
      <c r="N53" s="249"/>
      <c r="O53" s="249"/>
      <c r="P53" s="249"/>
      <c r="Q53" s="249"/>
      <c r="R53" s="249"/>
      <c r="S53" s="249"/>
      <c r="T53" s="249"/>
      <c r="U53" s="249"/>
      <c r="V53" s="249"/>
      <c r="W53" s="249"/>
      <c r="X53" s="249"/>
      <c r="Y53" s="249"/>
      <c r="Z53" s="249"/>
      <c r="AA53" s="249"/>
      <c r="AB53" s="249"/>
      <c r="AC53" s="249"/>
      <c r="AD53" s="249"/>
      <c r="AE53" s="250"/>
    </row>
    <row r="54" spans="1:31" ht="15" customHeight="1" x14ac:dyDescent="0.15">
      <c r="A54" s="47"/>
      <c r="B54" s="5" t="s">
        <v>40</v>
      </c>
      <c r="C54" s="5"/>
      <c r="D54" s="5"/>
      <c r="E54" s="5"/>
      <c r="F54" s="5"/>
      <c r="G54" s="5"/>
      <c r="H54" s="5"/>
      <c r="I54" s="5"/>
      <c r="J54" s="249"/>
      <c r="K54" s="249"/>
      <c r="L54" s="249"/>
      <c r="M54" s="249"/>
      <c r="N54" s="249"/>
      <c r="O54" s="249"/>
      <c r="P54" s="249"/>
      <c r="Q54" s="249"/>
      <c r="R54" s="249"/>
      <c r="S54" s="249"/>
      <c r="T54" s="249"/>
      <c r="U54" s="249"/>
      <c r="V54" s="249"/>
      <c r="W54" s="249"/>
      <c r="X54" s="249"/>
      <c r="Y54" s="249"/>
      <c r="Z54" s="249"/>
      <c r="AA54" s="249"/>
      <c r="AB54" s="249"/>
      <c r="AC54" s="249"/>
      <c r="AD54" s="249"/>
      <c r="AE54" s="250"/>
    </row>
    <row r="55" spans="1:31" ht="15" customHeight="1" x14ac:dyDescent="0.15">
      <c r="A55" s="47"/>
      <c r="B55" s="5" t="s">
        <v>41</v>
      </c>
      <c r="C55" s="5"/>
      <c r="D55" s="5"/>
      <c r="E55" s="5"/>
      <c r="F55" s="5"/>
      <c r="G55" s="5"/>
      <c r="H55" s="5"/>
      <c r="I55" s="5"/>
      <c r="J55" s="249"/>
      <c r="K55" s="249"/>
      <c r="L55" s="249"/>
      <c r="M55" s="249"/>
      <c r="N55" s="249"/>
      <c r="O55" s="249"/>
      <c r="P55" s="249"/>
      <c r="Q55" s="249"/>
      <c r="R55" s="249"/>
      <c r="S55" s="249"/>
      <c r="T55" s="249"/>
      <c r="U55" s="249"/>
      <c r="V55" s="249"/>
      <c r="W55" s="249"/>
      <c r="X55" s="249"/>
      <c r="Y55" s="249"/>
      <c r="Z55" s="249"/>
      <c r="AA55" s="249"/>
      <c r="AB55" s="249"/>
      <c r="AC55" s="249"/>
      <c r="AD55" s="249"/>
      <c r="AE55" s="250"/>
    </row>
    <row r="56" spans="1:31" ht="15" customHeight="1" x14ac:dyDescent="0.15">
      <c r="A56" s="47"/>
      <c r="B56" s="5" t="s">
        <v>42</v>
      </c>
      <c r="C56" s="5"/>
      <c r="D56" s="5"/>
      <c r="E56" s="5"/>
      <c r="F56" s="5"/>
      <c r="G56" s="5"/>
      <c r="H56" s="5"/>
      <c r="I56" s="5"/>
      <c r="J56" s="249"/>
      <c r="K56" s="249"/>
      <c r="L56" s="249"/>
      <c r="M56" s="249"/>
      <c r="N56" s="249"/>
      <c r="O56" s="249"/>
      <c r="P56" s="249"/>
      <c r="Q56" s="249"/>
      <c r="R56" s="249"/>
      <c r="S56" s="249"/>
      <c r="T56" s="249"/>
      <c r="U56" s="249"/>
      <c r="V56" s="249"/>
      <c r="W56" s="249"/>
      <c r="X56" s="249"/>
      <c r="Y56" s="249"/>
      <c r="Z56" s="249"/>
      <c r="AA56" s="249"/>
      <c r="AB56" s="249"/>
      <c r="AC56" s="249"/>
      <c r="AD56" s="249"/>
      <c r="AE56" s="250"/>
    </row>
    <row r="57" spans="1:31" ht="15" customHeight="1" x14ac:dyDescent="0.15">
      <c r="A57" s="48"/>
      <c r="B57" s="49" t="s">
        <v>43</v>
      </c>
      <c r="C57" s="49"/>
      <c r="D57" s="49"/>
      <c r="E57" s="49"/>
      <c r="F57" s="49"/>
      <c r="G57" s="49"/>
      <c r="H57" s="49"/>
      <c r="I57" s="49"/>
      <c r="J57" s="251"/>
      <c r="K57" s="251"/>
      <c r="L57" s="251"/>
      <c r="M57" s="251"/>
      <c r="N57" s="251"/>
      <c r="O57" s="251"/>
      <c r="P57" s="251"/>
      <c r="Q57" s="251"/>
      <c r="R57" s="251"/>
      <c r="S57" s="251"/>
      <c r="T57" s="251"/>
      <c r="U57" s="251"/>
      <c r="V57" s="251"/>
      <c r="W57" s="251"/>
      <c r="X57" s="251"/>
      <c r="Y57" s="251"/>
      <c r="Z57" s="251"/>
      <c r="AA57" s="251"/>
      <c r="AB57" s="251"/>
      <c r="AC57" s="251"/>
      <c r="AD57" s="251"/>
      <c r="AE57" s="252"/>
    </row>
    <row r="58" spans="1:31" ht="15" customHeight="1" x14ac:dyDescent="0.15"/>
    <row r="59" spans="1:31" ht="15" customHeight="1" x14ac:dyDescent="0.15"/>
    <row r="60" spans="1:31" ht="15" customHeight="1" x14ac:dyDescent="0.15"/>
    <row r="61" spans="1:31" ht="15" customHeight="1" x14ac:dyDescent="0.15"/>
    <row r="62" spans="1:31" ht="15" customHeight="1" x14ac:dyDescent="0.15"/>
    <row r="63" spans="1:31" ht="16.5" customHeight="1" x14ac:dyDescent="0.15"/>
    <row r="64" spans="1:31" ht="16.5" customHeight="1" x14ac:dyDescent="0.15"/>
  </sheetData>
  <mergeCells count="45">
    <mergeCell ref="J18:AE18"/>
    <mergeCell ref="J5:AE5"/>
    <mergeCell ref="J6:AE6"/>
    <mergeCell ref="J7:AE7"/>
    <mergeCell ref="J8:AE8"/>
    <mergeCell ref="J9:AE9"/>
    <mergeCell ref="J11:AE11"/>
    <mergeCell ref="J12:AE12"/>
    <mergeCell ref="J13:AE13"/>
    <mergeCell ref="J14:AE14"/>
    <mergeCell ref="J15:AE15"/>
    <mergeCell ref="J17:AE17"/>
    <mergeCell ref="J32:AE32"/>
    <mergeCell ref="J19:AE19"/>
    <mergeCell ref="J20:AE20"/>
    <mergeCell ref="J21:AE21"/>
    <mergeCell ref="J23:AE23"/>
    <mergeCell ref="J24:AE24"/>
    <mergeCell ref="J25:AE25"/>
    <mergeCell ref="J26:AE26"/>
    <mergeCell ref="J27:AE27"/>
    <mergeCell ref="J29:AE29"/>
    <mergeCell ref="J30:AE30"/>
    <mergeCell ref="J31:AE31"/>
    <mergeCell ref="J47:AE47"/>
    <mergeCell ref="J33:AE33"/>
    <mergeCell ref="J35:AE35"/>
    <mergeCell ref="J36:AE36"/>
    <mergeCell ref="J37:AE37"/>
    <mergeCell ref="J38:AE38"/>
    <mergeCell ref="J39:AE39"/>
    <mergeCell ref="J41:AE41"/>
    <mergeCell ref="J42:AE42"/>
    <mergeCell ref="J43:AE43"/>
    <mergeCell ref="J44:AE44"/>
    <mergeCell ref="J45:AE45"/>
    <mergeCell ref="J55:AE55"/>
    <mergeCell ref="J56:AE56"/>
    <mergeCell ref="J57:AE57"/>
    <mergeCell ref="J48:AE48"/>
    <mergeCell ref="J49:AE49"/>
    <mergeCell ref="J50:AE50"/>
    <mergeCell ref="J51:AE51"/>
    <mergeCell ref="J53:AE53"/>
    <mergeCell ref="J54:AE54"/>
  </mergeCells>
  <phoneticPr fontId="7"/>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35F0E-DDE7-4C92-A44C-78E49288530B}">
  <dimension ref="A1:AE122"/>
  <sheetViews>
    <sheetView showGridLines="0" view="pageBreakPreview" zoomScaleNormal="100" zoomScaleSheetLayoutView="100" workbookViewId="0">
      <selection activeCell="AF1" sqref="AF1"/>
    </sheetView>
  </sheetViews>
  <sheetFormatPr defaultRowHeight="13.5" x14ac:dyDescent="0.15"/>
  <cols>
    <col min="1" max="31" width="3" style="43" customWidth="1"/>
    <col min="32" max="37" width="2.625" style="43" customWidth="1"/>
    <col min="38" max="16384" width="9" style="43"/>
  </cols>
  <sheetData>
    <row r="1" spans="1:31" ht="15" customHeight="1" x14ac:dyDescent="0.15">
      <c r="A1" s="16" t="s">
        <v>348</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row>
    <row r="2" spans="1:31" ht="1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1" ht="15" customHeight="1" x14ac:dyDescent="0.15">
      <c r="A3" s="4" t="s">
        <v>350</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1" ht="15" customHeight="1" x14ac:dyDescent="0.15">
      <c r="A4" s="53"/>
      <c r="B4" s="54" t="s">
        <v>61</v>
      </c>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5"/>
    </row>
    <row r="5" spans="1:31" ht="15" customHeight="1" x14ac:dyDescent="0.15">
      <c r="A5" s="50"/>
      <c r="B5" s="4" t="s">
        <v>49</v>
      </c>
      <c r="C5" s="4"/>
      <c r="D5" s="4"/>
      <c r="E5" s="4"/>
      <c r="F5" s="4"/>
      <c r="G5" s="4"/>
      <c r="H5" s="4"/>
      <c r="I5" s="4"/>
      <c r="J5" s="3" t="s">
        <v>50</v>
      </c>
      <c r="K5" s="255"/>
      <c r="L5" s="255"/>
      <c r="M5" s="5" t="s">
        <v>51</v>
      </c>
      <c r="N5" s="5" t="s">
        <v>52</v>
      </c>
      <c r="O5" s="5"/>
      <c r="P5" s="5"/>
      <c r="Q5" s="5"/>
      <c r="R5" s="5" t="s">
        <v>50</v>
      </c>
      <c r="S5" s="256"/>
      <c r="T5" s="256"/>
      <c r="U5" s="256"/>
      <c r="V5" s="5" t="s">
        <v>51</v>
      </c>
      <c r="W5" s="5" t="s">
        <v>53</v>
      </c>
      <c r="X5" s="5"/>
      <c r="Y5" s="5"/>
      <c r="Z5" s="5"/>
      <c r="AA5" s="257"/>
      <c r="AB5" s="257"/>
      <c r="AC5" s="257"/>
      <c r="AD5" s="257"/>
      <c r="AE5" s="51" t="s">
        <v>14</v>
      </c>
    </row>
    <row r="6" spans="1:31" ht="15" customHeight="1" x14ac:dyDescent="0.15">
      <c r="A6" s="47"/>
      <c r="B6" s="5" t="s">
        <v>40</v>
      </c>
      <c r="C6" s="5"/>
      <c r="D6" s="5"/>
      <c r="E6" s="5"/>
      <c r="F6" s="5"/>
      <c r="G6" s="5"/>
      <c r="H6" s="5"/>
      <c r="I6" s="5"/>
      <c r="J6" s="249"/>
      <c r="K6" s="249"/>
      <c r="L6" s="249"/>
      <c r="M6" s="249"/>
      <c r="N6" s="249"/>
      <c r="O6" s="249"/>
      <c r="P6" s="249"/>
      <c r="Q6" s="249"/>
      <c r="R6" s="249"/>
      <c r="S6" s="249"/>
      <c r="T6" s="249"/>
      <c r="U6" s="249"/>
      <c r="V6" s="249"/>
      <c r="W6" s="249"/>
      <c r="X6" s="249"/>
      <c r="Y6" s="249"/>
      <c r="Z6" s="249"/>
      <c r="AA6" s="249"/>
      <c r="AB6" s="249"/>
      <c r="AC6" s="249"/>
      <c r="AD6" s="249"/>
      <c r="AE6" s="250"/>
    </row>
    <row r="7" spans="1:31" ht="15" customHeight="1" x14ac:dyDescent="0.15">
      <c r="A7" s="47"/>
      <c r="B7" s="5" t="s">
        <v>54</v>
      </c>
      <c r="C7" s="5"/>
      <c r="D7" s="5"/>
      <c r="E7" s="5"/>
      <c r="F7" s="5"/>
      <c r="G7" s="5"/>
      <c r="H7" s="5"/>
      <c r="I7" s="5"/>
      <c r="J7" s="3" t="s">
        <v>50</v>
      </c>
      <c r="K7" s="255"/>
      <c r="L7" s="255"/>
      <c r="M7" s="5" t="s">
        <v>55</v>
      </c>
      <c r="N7" s="5"/>
      <c r="O7" s="5"/>
      <c r="P7" s="5"/>
      <c r="Q7" s="5"/>
      <c r="R7" s="258"/>
      <c r="S7" s="258"/>
      <c r="T7" s="258"/>
      <c r="U7" s="258"/>
      <c r="V7" s="5" t="s">
        <v>56</v>
      </c>
      <c r="W7" s="5"/>
      <c r="X7" s="5"/>
      <c r="Y7" s="5"/>
      <c r="Z7" s="5"/>
      <c r="AA7" s="257"/>
      <c r="AB7" s="257"/>
      <c r="AC7" s="257"/>
      <c r="AD7" s="257"/>
      <c r="AE7" s="51" t="s">
        <v>14</v>
      </c>
    </row>
    <row r="8" spans="1:31" ht="15" customHeight="1" x14ac:dyDescent="0.15">
      <c r="A8" s="47"/>
      <c r="B8" s="5"/>
      <c r="C8" s="5"/>
      <c r="D8" s="5"/>
      <c r="E8" s="5"/>
      <c r="F8" s="5"/>
      <c r="G8" s="5"/>
      <c r="H8" s="5"/>
      <c r="I8" s="5"/>
      <c r="J8" s="249"/>
      <c r="K8" s="249"/>
      <c r="L8" s="249"/>
      <c r="M8" s="249"/>
      <c r="N8" s="249"/>
      <c r="O8" s="249"/>
      <c r="P8" s="249"/>
      <c r="Q8" s="249"/>
      <c r="R8" s="249"/>
      <c r="S8" s="249"/>
      <c r="T8" s="249"/>
      <c r="U8" s="249"/>
      <c r="V8" s="249"/>
      <c r="W8" s="249"/>
      <c r="X8" s="249"/>
      <c r="Y8" s="249"/>
      <c r="Z8" s="249"/>
      <c r="AA8" s="249"/>
      <c r="AB8" s="249"/>
      <c r="AC8" s="249"/>
      <c r="AD8" s="249"/>
      <c r="AE8" s="250"/>
    </row>
    <row r="9" spans="1:31" ht="15" customHeight="1" x14ac:dyDescent="0.15">
      <c r="A9" s="47"/>
      <c r="B9" s="5" t="s">
        <v>57</v>
      </c>
      <c r="C9" s="5"/>
      <c r="D9" s="5"/>
      <c r="E9" s="5"/>
      <c r="F9" s="5"/>
      <c r="G9" s="5"/>
      <c r="H9" s="5"/>
      <c r="I9" s="5"/>
      <c r="J9" s="249"/>
      <c r="K9" s="249"/>
      <c r="L9" s="249"/>
      <c r="M9" s="249"/>
      <c r="N9" s="249"/>
      <c r="O9" s="249"/>
      <c r="P9" s="249"/>
      <c r="Q9" s="249"/>
      <c r="R9" s="249"/>
      <c r="S9" s="249"/>
      <c r="T9" s="249"/>
      <c r="U9" s="249"/>
      <c r="V9" s="249"/>
      <c r="W9" s="249"/>
      <c r="X9" s="249"/>
      <c r="Y9" s="249"/>
      <c r="Z9" s="249"/>
      <c r="AA9" s="249"/>
      <c r="AB9" s="249"/>
      <c r="AC9" s="249"/>
      <c r="AD9" s="249"/>
      <c r="AE9" s="250"/>
    </row>
    <row r="10" spans="1:31" ht="15" customHeight="1" x14ac:dyDescent="0.15">
      <c r="A10" s="47"/>
      <c r="B10" s="5" t="s">
        <v>58</v>
      </c>
      <c r="C10" s="5"/>
      <c r="D10" s="5"/>
      <c r="E10" s="5"/>
      <c r="F10" s="5"/>
      <c r="G10" s="5"/>
      <c r="H10" s="5"/>
      <c r="I10" s="5"/>
      <c r="J10" s="249"/>
      <c r="K10" s="249"/>
      <c r="L10" s="249"/>
      <c r="M10" s="249"/>
      <c r="N10" s="249"/>
      <c r="O10" s="249"/>
      <c r="P10" s="249"/>
      <c r="Q10" s="249"/>
      <c r="R10" s="249"/>
      <c r="S10" s="249"/>
      <c r="T10" s="249"/>
      <c r="U10" s="249"/>
      <c r="V10" s="249"/>
      <c r="W10" s="249"/>
      <c r="X10" s="249"/>
      <c r="Y10" s="249"/>
      <c r="Z10" s="249"/>
      <c r="AA10" s="249"/>
      <c r="AB10" s="249"/>
      <c r="AC10" s="249"/>
      <c r="AD10" s="249"/>
      <c r="AE10" s="250"/>
    </row>
    <row r="11" spans="1:31" ht="15" customHeight="1" x14ac:dyDescent="0.15">
      <c r="A11" s="52"/>
      <c r="B11" s="4" t="s">
        <v>59</v>
      </c>
      <c r="C11" s="4"/>
      <c r="D11" s="4"/>
      <c r="E11" s="4"/>
      <c r="F11" s="4"/>
      <c r="G11" s="4"/>
      <c r="H11" s="4"/>
      <c r="I11" s="4"/>
      <c r="J11" s="249"/>
      <c r="K11" s="249"/>
      <c r="L11" s="249"/>
      <c r="M11" s="249"/>
      <c r="N11" s="249"/>
      <c r="O11" s="249"/>
      <c r="P11" s="249"/>
      <c r="Q11" s="249"/>
      <c r="R11" s="249"/>
      <c r="S11" s="249"/>
      <c r="T11" s="249"/>
      <c r="U11" s="249"/>
      <c r="V11" s="249"/>
      <c r="W11" s="249"/>
      <c r="X11" s="249"/>
      <c r="Y11" s="249"/>
      <c r="Z11" s="249"/>
      <c r="AA11" s="249"/>
      <c r="AB11" s="249"/>
      <c r="AC11" s="249"/>
      <c r="AD11" s="249"/>
      <c r="AE11" s="250"/>
    </row>
    <row r="12" spans="1:31" ht="15" customHeight="1" x14ac:dyDescent="0.15">
      <c r="A12" s="52"/>
      <c r="B12" s="4" t="s">
        <v>60</v>
      </c>
      <c r="C12" s="4"/>
      <c r="D12" s="4"/>
      <c r="E12" s="4"/>
      <c r="F12" s="4"/>
      <c r="G12" s="4"/>
      <c r="H12" s="4"/>
      <c r="I12" s="4"/>
      <c r="J12" s="249"/>
      <c r="K12" s="249"/>
      <c r="L12" s="249"/>
      <c r="M12" s="249"/>
      <c r="N12" s="249"/>
      <c r="O12" s="249"/>
      <c r="P12" s="249"/>
      <c r="Q12" s="249"/>
      <c r="R12" s="249"/>
      <c r="S12" s="249"/>
      <c r="T12" s="249"/>
      <c r="U12" s="249"/>
      <c r="V12" s="249"/>
      <c r="W12" s="249"/>
      <c r="X12" s="249"/>
      <c r="Y12" s="249"/>
      <c r="Z12" s="249"/>
      <c r="AA12" s="249"/>
      <c r="AB12" s="249"/>
      <c r="AC12" s="249"/>
      <c r="AD12" s="249"/>
      <c r="AE12" s="250"/>
    </row>
    <row r="13" spans="1:31" ht="4.9000000000000004" customHeight="1" x14ac:dyDescent="0.15">
      <c r="A13" s="52"/>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56"/>
    </row>
    <row r="14" spans="1:31" ht="15" customHeight="1" x14ac:dyDescent="0.15">
      <c r="A14" s="57"/>
      <c r="B14" s="45" t="s">
        <v>49</v>
      </c>
      <c r="C14" s="45"/>
      <c r="D14" s="45"/>
      <c r="E14" s="45"/>
      <c r="F14" s="45"/>
      <c r="G14" s="45"/>
      <c r="H14" s="45"/>
      <c r="I14" s="45"/>
      <c r="J14" s="58" t="s">
        <v>50</v>
      </c>
      <c r="K14" s="259"/>
      <c r="L14" s="259"/>
      <c r="M14" s="54" t="s">
        <v>51</v>
      </c>
      <c r="N14" s="54" t="s">
        <v>52</v>
      </c>
      <c r="O14" s="54"/>
      <c r="P14" s="54"/>
      <c r="Q14" s="54"/>
      <c r="R14" s="54" t="s">
        <v>50</v>
      </c>
      <c r="S14" s="260"/>
      <c r="T14" s="260"/>
      <c r="U14" s="260"/>
      <c r="V14" s="54" t="s">
        <v>51</v>
      </c>
      <c r="W14" s="54" t="s">
        <v>53</v>
      </c>
      <c r="X14" s="54"/>
      <c r="Y14" s="54"/>
      <c r="Z14" s="54"/>
      <c r="AA14" s="261"/>
      <c r="AB14" s="261"/>
      <c r="AC14" s="261"/>
      <c r="AD14" s="261"/>
      <c r="AE14" s="55" t="s">
        <v>14</v>
      </c>
    </row>
    <row r="15" spans="1:31" ht="15" customHeight="1" x14ac:dyDescent="0.15">
      <c r="A15" s="47"/>
      <c r="B15" s="5" t="s">
        <v>40</v>
      </c>
      <c r="C15" s="5"/>
      <c r="D15" s="5"/>
      <c r="E15" s="5"/>
      <c r="F15" s="5"/>
      <c r="G15" s="5"/>
      <c r="H15" s="5"/>
      <c r="I15" s="5"/>
      <c r="J15" s="249"/>
      <c r="K15" s="249"/>
      <c r="L15" s="249"/>
      <c r="M15" s="249"/>
      <c r="N15" s="249"/>
      <c r="O15" s="249"/>
      <c r="P15" s="249"/>
      <c r="Q15" s="249"/>
      <c r="R15" s="249"/>
      <c r="S15" s="249"/>
      <c r="T15" s="249"/>
      <c r="U15" s="249"/>
      <c r="V15" s="249"/>
      <c r="W15" s="249"/>
      <c r="X15" s="249"/>
      <c r="Y15" s="249"/>
      <c r="Z15" s="249"/>
      <c r="AA15" s="249"/>
      <c r="AB15" s="249"/>
      <c r="AC15" s="249"/>
      <c r="AD15" s="249"/>
      <c r="AE15" s="250"/>
    </row>
    <row r="16" spans="1:31" ht="15" customHeight="1" x14ac:dyDescent="0.15">
      <c r="A16" s="47"/>
      <c r="B16" s="5" t="s">
        <v>54</v>
      </c>
      <c r="C16" s="5"/>
      <c r="D16" s="5"/>
      <c r="E16" s="5"/>
      <c r="F16" s="5"/>
      <c r="G16" s="5"/>
      <c r="H16" s="5"/>
      <c r="I16" s="5"/>
      <c r="J16" s="3" t="s">
        <v>50</v>
      </c>
      <c r="K16" s="255"/>
      <c r="L16" s="255"/>
      <c r="M16" s="5" t="s">
        <v>55</v>
      </c>
      <c r="N16" s="5"/>
      <c r="O16" s="5"/>
      <c r="P16" s="5"/>
      <c r="Q16" s="5"/>
      <c r="R16" s="258"/>
      <c r="S16" s="258"/>
      <c r="T16" s="258"/>
      <c r="U16" s="258"/>
      <c r="V16" s="5" t="s">
        <v>56</v>
      </c>
      <c r="W16" s="5"/>
      <c r="X16" s="5"/>
      <c r="Y16" s="5"/>
      <c r="Z16" s="5"/>
      <c r="AA16" s="257"/>
      <c r="AB16" s="257"/>
      <c r="AC16" s="257"/>
      <c r="AD16" s="257"/>
      <c r="AE16" s="51" t="s">
        <v>14</v>
      </c>
    </row>
    <row r="17" spans="1:31" ht="15" customHeight="1" x14ac:dyDescent="0.15">
      <c r="A17" s="47"/>
      <c r="B17" s="5"/>
      <c r="C17" s="5"/>
      <c r="D17" s="5"/>
      <c r="E17" s="5"/>
      <c r="F17" s="5"/>
      <c r="G17" s="5"/>
      <c r="H17" s="5"/>
      <c r="I17" s="5"/>
      <c r="J17" s="249"/>
      <c r="K17" s="249"/>
      <c r="L17" s="249"/>
      <c r="M17" s="249"/>
      <c r="N17" s="249"/>
      <c r="O17" s="249"/>
      <c r="P17" s="249"/>
      <c r="Q17" s="249"/>
      <c r="R17" s="249"/>
      <c r="S17" s="249"/>
      <c r="T17" s="249"/>
      <c r="U17" s="249"/>
      <c r="V17" s="249"/>
      <c r="W17" s="249"/>
      <c r="X17" s="249"/>
      <c r="Y17" s="249"/>
      <c r="Z17" s="249"/>
      <c r="AA17" s="249"/>
      <c r="AB17" s="249"/>
      <c r="AC17" s="249"/>
      <c r="AD17" s="249"/>
      <c r="AE17" s="250"/>
    </row>
    <row r="18" spans="1:31" ht="15" customHeight="1" x14ac:dyDescent="0.15">
      <c r="A18" s="47"/>
      <c r="B18" s="5" t="s">
        <v>57</v>
      </c>
      <c r="C18" s="5"/>
      <c r="D18" s="5"/>
      <c r="E18" s="5"/>
      <c r="F18" s="5"/>
      <c r="G18" s="5"/>
      <c r="H18" s="5"/>
      <c r="I18" s="5"/>
      <c r="J18" s="249"/>
      <c r="K18" s="249"/>
      <c r="L18" s="249"/>
      <c r="M18" s="249"/>
      <c r="N18" s="249"/>
      <c r="O18" s="249"/>
      <c r="P18" s="249"/>
      <c r="Q18" s="249"/>
      <c r="R18" s="249"/>
      <c r="S18" s="249"/>
      <c r="T18" s="249"/>
      <c r="U18" s="249"/>
      <c r="V18" s="249"/>
      <c r="W18" s="249"/>
      <c r="X18" s="249"/>
      <c r="Y18" s="249"/>
      <c r="Z18" s="249"/>
      <c r="AA18" s="249"/>
      <c r="AB18" s="249"/>
      <c r="AC18" s="249"/>
      <c r="AD18" s="249"/>
      <c r="AE18" s="250"/>
    </row>
    <row r="19" spans="1:31" ht="15" customHeight="1" x14ac:dyDescent="0.15">
      <c r="A19" s="47"/>
      <c r="B19" s="5" t="s">
        <v>58</v>
      </c>
      <c r="C19" s="5"/>
      <c r="D19" s="5"/>
      <c r="E19" s="5"/>
      <c r="F19" s="5"/>
      <c r="G19" s="5"/>
      <c r="H19" s="5"/>
      <c r="I19" s="5"/>
      <c r="J19" s="249"/>
      <c r="K19" s="249"/>
      <c r="L19" s="249"/>
      <c r="M19" s="249"/>
      <c r="N19" s="249"/>
      <c r="O19" s="249"/>
      <c r="P19" s="249"/>
      <c r="Q19" s="249"/>
      <c r="R19" s="249"/>
      <c r="S19" s="249"/>
      <c r="T19" s="249"/>
      <c r="U19" s="249"/>
      <c r="V19" s="249"/>
      <c r="W19" s="249"/>
      <c r="X19" s="249"/>
      <c r="Y19" s="249"/>
      <c r="Z19" s="249"/>
      <c r="AA19" s="249"/>
      <c r="AB19" s="249"/>
      <c r="AC19" s="249"/>
      <c r="AD19" s="249"/>
      <c r="AE19" s="250"/>
    </row>
    <row r="20" spans="1:31" ht="15" customHeight="1" x14ac:dyDescent="0.15">
      <c r="A20" s="52"/>
      <c r="B20" s="4" t="s">
        <v>59</v>
      </c>
      <c r="C20" s="4"/>
      <c r="D20" s="4"/>
      <c r="E20" s="4"/>
      <c r="F20" s="4"/>
      <c r="G20" s="4"/>
      <c r="H20" s="4"/>
      <c r="I20" s="4"/>
      <c r="J20" s="249"/>
      <c r="K20" s="249"/>
      <c r="L20" s="249"/>
      <c r="M20" s="249"/>
      <c r="N20" s="249"/>
      <c r="O20" s="249"/>
      <c r="P20" s="249"/>
      <c r="Q20" s="249"/>
      <c r="R20" s="249"/>
      <c r="S20" s="249"/>
      <c r="T20" s="249"/>
      <c r="U20" s="249"/>
      <c r="V20" s="249"/>
      <c r="W20" s="249"/>
      <c r="X20" s="249"/>
      <c r="Y20" s="249"/>
      <c r="Z20" s="249"/>
      <c r="AA20" s="249"/>
      <c r="AB20" s="249"/>
      <c r="AC20" s="249"/>
      <c r="AD20" s="249"/>
      <c r="AE20" s="250"/>
    </row>
    <row r="21" spans="1:31" ht="15" customHeight="1" x14ac:dyDescent="0.15">
      <c r="A21" s="52"/>
      <c r="B21" s="4" t="s">
        <v>60</v>
      </c>
      <c r="C21" s="4"/>
      <c r="D21" s="4"/>
      <c r="E21" s="4"/>
      <c r="F21" s="4"/>
      <c r="G21" s="4"/>
      <c r="H21" s="4"/>
      <c r="I21" s="4"/>
      <c r="J21" s="249"/>
      <c r="K21" s="249"/>
      <c r="L21" s="249"/>
      <c r="M21" s="249"/>
      <c r="N21" s="249"/>
      <c r="O21" s="249"/>
      <c r="P21" s="249"/>
      <c r="Q21" s="249"/>
      <c r="R21" s="249"/>
      <c r="S21" s="249"/>
      <c r="T21" s="249"/>
      <c r="U21" s="249"/>
      <c r="V21" s="249"/>
      <c r="W21" s="249"/>
      <c r="X21" s="249"/>
      <c r="Y21" s="249"/>
      <c r="Z21" s="249"/>
      <c r="AA21" s="249"/>
      <c r="AB21" s="249"/>
      <c r="AC21" s="249"/>
      <c r="AD21" s="249"/>
      <c r="AE21" s="250"/>
    </row>
    <row r="22" spans="1:31" ht="4.9000000000000004" customHeight="1" x14ac:dyDescent="0.15">
      <c r="A22" s="52"/>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56"/>
    </row>
    <row r="23" spans="1:31" ht="15" customHeight="1" x14ac:dyDescent="0.15">
      <c r="A23" s="57"/>
      <c r="B23" s="45" t="s">
        <v>49</v>
      </c>
      <c r="C23" s="45"/>
      <c r="D23" s="45"/>
      <c r="E23" s="45"/>
      <c r="F23" s="45"/>
      <c r="G23" s="45"/>
      <c r="H23" s="45"/>
      <c r="I23" s="45"/>
      <c r="J23" s="58" t="s">
        <v>50</v>
      </c>
      <c r="K23" s="259"/>
      <c r="L23" s="259"/>
      <c r="M23" s="54" t="s">
        <v>51</v>
      </c>
      <c r="N23" s="54" t="s">
        <v>52</v>
      </c>
      <c r="O23" s="54"/>
      <c r="P23" s="54"/>
      <c r="Q23" s="54"/>
      <c r="R23" s="54" t="s">
        <v>50</v>
      </c>
      <c r="S23" s="260"/>
      <c r="T23" s="260"/>
      <c r="U23" s="260"/>
      <c r="V23" s="54" t="s">
        <v>51</v>
      </c>
      <c r="W23" s="54" t="s">
        <v>53</v>
      </c>
      <c r="X23" s="54"/>
      <c r="Y23" s="54"/>
      <c r="Z23" s="54"/>
      <c r="AA23" s="261"/>
      <c r="AB23" s="261"/>
      <c r="AC23" s="261"/>
      <c r="AD23" s="261"/>
      <c r="AE23" s="55" t="s">
        <v>14</v>
      </c>
    </row>
    <row r="24" spans="1:31" ht="15" customHeight="1" x14ac:dyDescent="0.15">
      <c r="A24" s="47"/>
      <c r="B24" s="5" t="s">
        <v>40</v>
      </c>
      <c r="C24" s="5"/>
      <c r="D24" s="5"/>
      <c r="E24" s="5"/>
      <c r="F24" s="5"/>
      <c r="G24" s="5"/>
      <c r="H24" s="5"/>
      <c r="I24" s="5"/>
      <c r="J24" s="249"/>
      <c r="K24" s="249"/>
      <c r="L24" s="249"/>
      <c r="M24" s="249"/>
      <c r="N24" s="249"/>
      <c r="O24" s="249"/>
      <c r="P24" s="249"/>
      <c r="Q24" s="249"/>
      <c r="R24" s="249"/>
      <c r="S24" s="249"/>
      <c r="T24" s="249"/>
      <c r="U24" s="249"/>
      <c r="V24" s="249"/>
      <c r="W24" s="249"/>
      <c r="X24" s="249"/>
      <c r="Y24" s="249"/>
      <c r="Z24" s="249"/>
      <c r="AA24" s="249"/>
      <c r="AB24" s="249"/>
      <c r="AC24" s="249"/>
      <c r="AD24" s="249"/>
      <c r="AE24" s="250"/>
    </row>
    <row r="25" spans="1:31" ht="15" customHeight="1" x14ac:dyDescent="0.15">
      <c r="A25" s="47"/>
      <c r="B25" s="5" t="s">
        <v>54</v>
      </c>
      <c r="C25" s="5"/>
      <c r="D25" s="5"/>
      <c r="E25" s="5"/>
      <c r="F25" s="5"/>
      <c r="G25" s="5"/>
      <c r="H25" s="5"/>
      <c r="I25" s="5"/>
      <c r="J25" s="3" t="s">
        <v>50</v>
      </c>
      <c r="K25" s="255"/>
      <c r="L25" s="255"/>
      <c r="M25" s="5" t="s">
        <v>55</v>
      </c>
      <c r="N25" s="5"/>
      <c r="O25" s="5"/>
      <c r="P25" s="5"/>
      <c r="Q25" s="5"/>
      <c r="R25" s="258"/>
      <c r="S25" s="258"/>
      <c r="T25" s="258"/>
      <c r="U25" s="258"/>
      <c r="V25" s="5" t="s">
        <v>56</v>
      </c>
      <c r="W25" s="5"/>
      <c r="X25" s="5"/>
      <c r="Y25" s="5"/>
      <c r="Z25" s="5"/>
      <c r="AA25" s="257"/>
      <c r="AB25" s="257"/>
      <c r="AC25" s="257"/>
      <c r="AD25" s="257"/>
      <c r="AE25" s="51" t="s">
        <v>14</v>
      </c>
    </row>
    <row r="26" spans="1:31" ht="15" customHeight="1" x14ac:dyDescent="0.15">
      <c r="A26" s="47"/>
      <c r="B26" s="5"/>
      <c r="C26" s="5"/>
      <c r="D26" s="5"/>
      <c r="E26" s="5"/>
      <c r="F26" s="5"/>
      <c r="G26" s="5"/>
      <c r="H26" s="5"/>
      <c r="I26" s="5"/>
      <c r="J26" s="249"/>
      <c r="K26" s="249"/>
      <c r="L26" s="249"/>
      <c r="M26" s="249"/>
      <c r="N26" s="249"/>
      <c r="O26" s="249"/>
      <c r="P26" s="249"/>
      <c r="Q26" s="249"/>
      <c r="R26" s="249"/>
      <c r="S26" s="249"/>
      <c r="T26" s="249"/>
      <c r="U26" s="249"/>
      <c r="V26" s="249"/>
      <c r="W26" s="249"/>
      <c r="X26" s="249"/>
      <c r="Y26" s="249"/>
      <c r="Z26" s="249"/>
      <c r="AA26" s="249"/>
      <c r="AB26" s="249"/>
      <c r="AC26" s="249"/>
      <c r="AD26" s="249"/>
      <c r="AE26" s="250"/>
    </row>
    <row r="27" spans="1:31" ht="15" customHeight="1" x14ac:dyDescent="0.15">
      <c r="A27" s="47"/>
      <c r="B27" s="5" t="s">
        <v>57</v>
      </c>
      <c r="C27" s="5"/>
      <c r="D27" s="5"/>
      <c r="E27" s="5"/>
      <c r="F27" s="5"/>
      <c r="G27" s="5"/>
      <c r="H27" s="5"/>
      <c r="I27" s="5"/>
      <c r="J27" s="249"/>
      <c r="K27" s="249"/>
      <c r="L27" s="249"/>
      <c r="M27" s="249"/>
      <c r="N27" s="249"/>
      <c r="O27" s="249"/>
      <c r="P27" s="249"/>
      <c r="Q27" s="249"/>
      <c r="R27" s="249"/>
      <c r="S27" s="249"/>
      <c r="T27" s="249"/>
      <c r="U27" s="249"/>
      <c r="V27" s="249"/>
      <c r="W27" s="249"/>
      <c r="X27" s="249"/>
      <c r="Y27" s="249"/>
      <c r="Z27" s="249"/>
      <c r="AA27" s="249"/>
      <c r="AB27" s="249"/>
      <c r="AC27" s="249"/>
      <c r="AD27" s="249"/>
      <c r="AE27" s="250"/>
    </row>
    <row r="28" spans="1:31" ht="15" customHeight="1" x14ac:dyDescent="0.15">
      <c r="A28" s="47"/>
      <c r="B28" s="5" t="s">
        <v>58</v>
      </c>
      <c r="C28" s="5"/>
      <c r="D28" s="5"/>
      <c r="E28" s="5"/>
      <c r="F28" s="5"/>
      <c r="G28" s="5"/>
      <c r="H28" s="5"/>
      <c r="I28" s="5"/>
      <c r="J28" s="249"/>
      <c r="K28" s="249"/>
      <c r="L28" s="249"/>
      <c r="M28" s="249"/>
      <c r="N28" s="249"/>
      <c r="O28" s="249"/>
      <c r="P28" s="249"/>
      <c r="Q28" s="249"/>
      <c r="R28" s="249"/>
      <c r="S28" s="249"/>
      <c r="T28" s="249"/>
      <c r="U28" s="249"/>
      <c r="V28" s="249"/>
      <c r="W28" s="249"/>
      <c r="X28" s="249"/>
      <c r="Y28" s="249"/>
      <c r="Z28" s="249"/>
      <c r="AA28" s="249"/>
      <c r="AB28" s="249"/>
      <c r="AC28" s="249"/>
      <c r="AD28" s="249"/>
      <c r="AE28" s="250"/>
    </row>
    <row r="29" spans="1:31" ht="15" customHeight="1" x14ac:dyDescent="0.15">
      <c r="A29" s="52"/>
      <c r="B29" s="4" t="s">
        <v>59</v>
      </c>
      <c r="C29" s="4"/>
      <c r="D29" s="4"/>
      <c r="E29" s="4"/>
      <c r="F29" s="4"/>
      <c r="G29" s="4"/>
      <c r="H29" s="4"/>
      <c r="I29" s="4"/>
      <c r="J29" s="249"/>
      <c r="K29" s="249"/>
      <c r="L29" s="249"/>
      <c r="M29" s="249"/>
      <c r="N29" s="249"/>
      <c r="O29" s="249"/>
      <c r="P29" s="249"/>
      <c r="Q29" s="249"/>
      <c r="R29" s="249"/>
      <c r="S29" s="249"/>
      <c r="T29" s="249"/>
      <c r="U29" s="249"/>
      <c r="V29" s="249"/>
      <c r="W29" s="249"/>
      <c r="X29" s="249"/>
      <c r="Y29" s="249"/>
      <c r="Z29" s="249"/>
      <c r="AA29" s="249"/>
      <c r="AB29" s="249"/>
      <c r="AC29" s="249"/>
      <c r="AD29" s="249"/>
      <c r="AE29" s="250"/>
    </row>
    <row r="30" spans="1:31" ht="15" customHeight="1" x14ac:dyDescent="0.15">
      <c r="A30" s="52"/>
      <c r="B30" s="4" t="s">
        <v>60</v>
      </c>
      <c r="C30" s="4"/>
      <c r="D30" s="4"/>
      <c r="E30" s="4"/>
      <c r="F30" s="4"/>
      <c r="G30" s="4"/>
      <c r="H30" s="4"/>
      <c r="I30" s="4"/>
      <c r="J30" s="249"/>
      <c r="K30" s="249"/>
      <c r="L30" s="249"/>
      <c r="M30" s="249"/>
      <c r="N30" s="249"/>
      <c r="O30" s="249"/>
      <c r="P30" s="249"/>
      <c r="Q30" s="249"/>
      <c r="R30" s="249"/>
      <c r="S30" s="249"/>
      <c r="T30" s="249"/>
      <c r="U30" s="249"/>
      <c r="V30" s="249"/>
      <c r="W30" s="249"/>
      <c r="X30" s="249"/>
      <c r="Y30" s="249"/>
      <c r="Z30" s="249"/>
      <c r="AA30" s="249"/>
      <c r="AB30" s="249"/>
      <c r="AC30" s="249"/>
      <c r="AD30" s="249"/>
      <c r="AE30" s="250"/>
    </row>
    <row r="31" spans="1:31" ht="4.9000000000000004" customHeight="1" x14ac:dyDescent="0.15">
      <c r="A31" s="48"/>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60"/>
    </row>
    <row r="32" spans="1:31" ht="15" customHeight="1" x14ac:dyDescent="0.15">
      <c r="A32" s="57"/>
      <c r="B32" s="45" t="s">
        <v>49</v>
      </c>
      <c r="C32" s="45"/>
      <c r="D32" s="45"/>
      <c r="E32" s="45"/>
      <c r="F32" s="45"/>
      <c r="G32" s="45"/>
      <c r="H32" s="45"/>
      <c r="I32" s="45"/>
      <c r="J32" s="58" t="s">
        <v>50</v>
      </c>
      <c r="K32" s="259"/>
      <c r="L32" s="259"/>
      <c r="M32" s="54" t="s">
        <v>51</v>
      </c>
      <c r="N32" s="54" t="s">
        <v>52</v>
      </c>
      <c r="O32" s="54"/>
      <c r="P32" s="54"/>
      <c r="Q32" s="54"/>
      <c r="R32" s="54" t="s">
        <v>50</v>
      </c>
      <c r="S32" s="260"/>
      <c r="T32" s="260"/>
      <c r="U32" s="260"/>
      <c r="V32" s="54" t="s">
        <v>51</v>
      </c>
      <c r="W32" s="54" t="s">
        <v>53</v>
      </c>
      <c r="X32" s="54"/>
      <c r="Y32" s="54"/>
      <c r="Z32" s="54"/>
      <c r="AA32" s="261"/>
      <c r="AB32" s="261"/>
      <c r="AC32" s="261"/>
      <c r="AD32" s="261"/>
      <c r="AE32" s="55" t="s">
        <v>14</v>
      </c>
    </row>
    <row r="33" spans="1:31" ht="15" customHeight="1" x14ac:dyDescent="0.15">
      <c r="A33" s="47"/>
      <c r="B33" s="5" t="s">
        <v>40</v>
      </c>
      <c r="C33" s="5"/>
      <c r="D33" s="5"/>
      <c r="E33" s="5"/>
      <c r="F33" s="5"/>
      <c r="G33" s="5"/>
      <c r="H33" s="5"/>
      <c r="I33" s="5"/>
      <c r="J33" s="249"/>
      <c r="K33" s="249"/>
      <c r="L33" s="249"/>
      <c r="M33" s="249"/>
      <c r="N33" s="249"/>
      <c r="O33" s="249"/>
      <c r="P33" s="249"/>
      <c r="Q33" s="249"/>
      <c r="R33" s="249"/>
      <c r="S33" s="249"/>
      <c r="T33" s="249"/>
      <c r="U33" s="249"/>
      <c r="V33" s="249"/>
      <c r="W33" s="249"/>
      <c r="X33" s="249"/>
      <c r="Y33" s="249"/>
      <c r="Z33" s="249"/>
      <c r="AA33" s="249"/>
      <c r="AB33" s="249"/>
      <c r="AC33" s="249"/>
      <c r="AD33" s="249"/>
      <c r="AE33" s="250"/>
    </row>
    <row r="34" spans="1:31" ht="15" customHeight="1" x14ac:dyDescent="0.15">
      <c r="A34" s="47"/>
      <c r="B34" s="5" t="s">
        <v>54</v>
      </c>
      <c r="C34" s="5"/>
      <c r="D34" s="5"/>
      <c r="E34" s="5"/>
      <c r="F34" s="5"/>
      <c r="G34" s="5"/>
      <c r="H34" s="5"/>
      <c r="I34" s="5"/>
      <c r="J34" s="3" t="s">
        <v>50</v>
      </c>
      <c r="K34" s="255"/>
      <c r="L34" s="255"/>
      <c r="M34" s="5" t="s">
        <v>55</v>
      </c>
      <c r="N34" s="5"/>
      <c r="O34" s="5"/>
      <c r="P34" s="5"/>
      <c r="Q34" s="5"/>
      <c r="R34" s="258"/>
      <c r="S34" s="258"/>
      <c r="T34" s="258"/>
      <c r="U34" s="258"/>
      <c r="V34" s="5" t="s">
        <v>56</v>
      </c>
      <c r="W34" s="5"/>
      <c r="X34" s="5"/>
      <c r="Y34" s="5"/>
      <c r="Z34" s="5"/>
      <c r="AA34" s="257"/>
      <c r="AB34" s="257"/>
      <c r="AC34" s="257"/>
      <c r="AD34" s="257"/>
      <c r="AE34" s="51" t="s">
        <v>14</v>
      </c>
    </row>
    <row r="35" spans="1:31" ht="15" customHeight="1" x14ac:dyDescent="0.15">
      <c r="A35" s="47"/>
      <c r="B35" s="5"/>
      <c r="C35" s="5"/>
      <c r="D35" s="5"/>
      <c r="E35" s="5"/>
      <c r="F35" s="5"/>
      <c r="G35" s="5"/>
      <c r="H35" s="5"/>
      <c r="I35" s="5"/>
      <c r="J35" s="249"/>
      <c r="K35" s="249"/>
      <c r="L35" s="249"/>
      <c r="M35" s="249"/>
      <c r="N35" s="249"/>
      <c r="O35" s="249"/>
      <c r="P35" s="249"/>
      <c r="Q35" s="249"/>
      <c r="R35" s="249"/>
      <c r="S35" s="249"/>
      <c r="T35" s="249"/>
      <c r="U35" s="249"/>
      <c r="V35" s="249"/>
      <c r="W35" s="249"/>
      <c r="X35" s="249"/>
      <c r="Y35" s="249"/>
      <c r="Z35" s="249"/>
      <c r="AA35" s="249"/>
      <c r="AB35" s="249"/>
      <c r="AC35" s="249"/>
      <c r="AD35" s="249"/>
      <c r="AE35" s="250"/>
    </row>
    <row r="36" spans="1:31" ht="15" customHeight="1" x14ac:dyDescent="0.15">
      <c r="A36" s="47"/>
      <c r="B36" s="5" t="s">
        <v>57</v>
      </c>
      <c r="C36" s="5"/>
      <c r="D36" s="5"/>
      <c r="E36" s="5"/>
      <c r="F36" s="5"/>
      <c r="G36" s="5"/>
      <c r="H36" s="5"/>
      <c r="I36" s="5"/>
      <c r="J36" s="249"/>
      <c r="K36" s="249"/>
      <c r="L36" s="249"/>
      <c r="M36" s="249"/>
      <c r="N36" s="249"/>
      <c r="O36" s="249"/>
      <c r="P36" s="249"/>
      <c r="Q36" s="249"/>
      <c r="R36" s="249"/>
      <c r="S36" s="249"/>
      <c r="T36" s="249"/>
      <c r="U36" s="249"/>
      <c r="V36" s="249"/>
      <c r="W36" s="249"/>
      <c r="X36" s="249"/>
      <c r="Y36" s="249"/>
      <c r="Z36" s="249"/>
      <c r="AA36" s="249"/>
      <c r="AB36" s="249"/>
      <c r="AC36" s="249"/>
      <c r="AD36" s="249"/>
      <c r="AE36" s="250"/>
    </row>
    <row r="37" spans="1:31" ht="15" customHeight="1" x14ac:dyDescent="0.15">
      <c r="A37" s="47"/>
      <c r="B37" s="5" t="s">
        <v>58</v>
      </c>
      <c r="C37" s="5"/>
      <c r="D37" s="5"/>
      <c r="E37" s="5"/>
      <c r="F37" s="5"/>
      <c r="G37" s="5"/>
      <c r="H37" s="5"/>
      <c r="I37" s="5"/>
      <c r="J37" s="249"/>
      <c r="K37" s="249"/>
      <c r="L37" s="249"/>
      <c r="M37" s="249"/>
      <c r="N37" s="249"/>
      <c r="O37" s="249"/>
      <c r="P37" s="249"/>
      <c r="Q37" s="249"/>
      <c r="R37" s="249"/>
      <c r="S37" s="249"/>
      <c r="T37" s="249"/>
      <c r="U37" s="249"/>
      <c r="V37" s="249"/>
      <c r="W37" s="249"/>
      <c r="X37" s="249"/>
      <c r="Y37" s="249"/>
      <c r="Z37" s="249"/>
      <c r="AA37" s="249"/>
      <c r="AB37" s="249"/>
      <c r="AC37" s="249"/>
      <c r="AD37" s="249"/>
      <c r="AE37" s="250"/>
    </row>
    <row r="38" spans="1:31" ht="15" customHeight="1" x14ac:dyDescent="0.15">
      <c r="A38" s="52"/>
      <c r="B38" s="4" t="s">
        <v>59</v>
      </c>
      <c r="C38" s="4"/>
      <c r="D38" s="4"/>
      <c r="E38" s="4"/>
      <c r="F38" s="4"/>
      <c r="G38" s="4"/>
      <c r="H38" s="4"/>
      <c r="I38" s="4"/>
      <c r="J38" s="249"/>
      <c r="K38" s="249"/>
      <c r="L38" s="249"/>
      <c r="M38" s="249"/>
      <c r="N38" s="249"/>
      <c r="O38" s="249"/>
      <c r="P38" s="249"/>
      <c r="Q38" s="249"/>
      <c r="R38" s="249"/>
      <c r="S38" s="249"/>
      <c r="T38" s="249"/>
      <c r="U38" s="249"/>
      <c r="V38" s="249"/>
      <c r="W38" s="249"/>
      <c r="X38" s="249"/>
      <c r="Y38" s="249"/>
      <c r="Z38" s="249"/>
      <c r="AA38" s="249"/>
      <c r="AB38" s="249"/>
      <c r="AC38" s="249"/>
      <c r="AD38" s="249"/>
      <c r="AE38" s="250"/>
    </row>
    <row r="39" spans="1:31" ht="15" customHeight="1" x14ac:dyDescent="0.15">
      <c r="A39" s="52"/>
      <c r="B39" s="4" t="s">
        <v>60</v>
      </c>
      <c r="C39" s="4"/>
      <c r="D39" s="4"/>
      <c r="E39" s="4"/>
      <c r="F39" s="4"/>
      <c r="G39" s="4"/>
      <c r="H39" s="4"/>
      <c r="I39" s="4"/>
      <c r="J39" s="249"/>
      <c r="K39" s="249"/>
      <c r="L39" s="249"/>
      <c r="M39" s="249"/>
      <c r="N39" s="249"/>
      <c r="O39" s="249"/>
      <c r="P39" s="249"/>
      <c r="Q39" s="249"/>
      <c r="R39" s="249"/>
      <c r="S39" s="249"/>
      <c r="T39" s="249"/>
      <c r="U39" s="249"/>
      <c r="V39" s="249"/>
      <c r="W39" s="249"/>
      <c r="X39" s="249"/>
      <c r="Y39" s="249"/>
      <c r="Z39" s="249"/>
      <c r="AA39" s="249"/>
      <c r="AB39" s="249"/>
      <c r="AC39" s="249"/>
      <c r="AD39" s="249"/>
      <c r="AE39" s="250"/>
    </row>
    <row r="40" spans="1:31" ht="4.9000000000000004" customHeight="1" x14ac:dyDescent="0.15">
      <c r="A40" s="52"/>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56"/>
    </row>
    <row r="41" spans="1:31" ht="15" customHeight="1" x14ac:dyDescent="0.15">
      <c r="A41" s="57"/>
      <c r="B41" s="45" t="s">
        <v>49</v>
      </c>
      <c r="C41" s="45"/>
      <c r="D41" s="45"/>
      <c r="E41" s="45"/>
      <c r="F41" s="45"/>
      <c r="G41" s="45"/>
      <c r="H41" s="45"/>
      <c r="I41" s="45"/>
      <c r="J41" s="58" t="s">
        <v>50</v>
      </c>
      <c r="K41" s="259"/>
      <c r="L41" s="259"/>
      <c r="M41" s="54" t="s">
        <v>51</v>
      </c>
      <c r="N41" s="54" t="s">
        <v>52</v>
      </c>
      <c r="O41" s="54"/>
      <c r="P41" s="54"/>
      <c r="Q41" s="54"/>
      <c r="R41" s="54" t="s">
        <v>50</v>
      </c>
      <c r="S41" s="260"/>
      <c r="T41" s="260"/>
      <c r="U41" s="260"/>
      <c r="V41" s="54" t="s">
        <v>51</v>
      </c>
      <c r="W41" s="54" t="s">
        <v>53</v>
      </c>
      <c r="X41" s="54"/>
      <c r="Y41" s="54"/>
      <c r="Z41" s="54"/>
      <c r="AA41" s="261"/>
      <c r="AB41" s="261"/>
      <c r="AC41" s="261"/>
      <c r="AD41" s="261"/>
      <c r="AE41" s="55" t="s">
        <v>14</v>
      </c>
    </row>
    <row r="42" spans="1:31" ht="15" customHeight="1" x14ac:dyDescent="0.15">
      <c r="A42" s="47"/>
      <c r="B42" s="5" t="s">
        <v>40</v>
      </c>
      <c r="C42" s="5"/>
      <c r="D42" s="5"/>
      <c r="E42" s="5"/>
      <c r="F42" s="5"/>
      <c r="G42" s="5"/>
      <c r="H42" s="5"/>
      <c r="I42" s="5"/>
      <c r="J42" s="249"/>
      <c r="K42" s="249"/>
      <c r="L42" s="249"/>
      <c r="M42" s="249"/>
      <c r="N42" s="249"/>
      <c r="O42" s="249"/>
      <c r="P42" s="249"/>
      <c r="Q42" s="249"/>
      <c r="R42" s="249"/>
      <c r="S42" s="249"/>
      <c r="T42" s="249"/>
      <c r="U42" s="249"/>
      <c r="V42" s="249"/>
      <c r="W42" s="249"/>
      <c r="X42" s="249"/>
      <c r="Y42" s="249"/>
      <c r="Z42" s="249"/>
      <c r="AA42" s="249"/>
      <c r="AB42" s="249"/>
      <c r="AC42" s="249"/>
      <c r="AD42" s="249"/>
      <c r="AE42" s="250"/>
    </row>
    <row r="43" spans="1:31" ht="15" customHeight="1" x14ac:dyDescent="0.15">
      <c r="A43" s="47"/>
      <c r="B43" s="5" t="s">
        <v>54</v>
      </c>
      <c r="C43" s="5"/>
      <c r="D43" s="5"/>
      <c r="E43" s="5"/>
      <c r="F43" s="5"/>
      <c r="G43" s="5"/>
      <c r="H43" s="5"/>
      <c r="I43" s="5"/>
      <c r="J43" s="3" t="s">
        <v>50</v>
      </c>
      <c r="K43" s="255"/>
      <c r="L43" s="255"/>
      <c r="M43" s="5" t="s">
        <v>55</v>
      </c>
      <c r="N43" s="5"/>
      <c r="O43" s="5"/>
      <c r="P43" s="5"/>
      <c r="Q43" s="5"/>
      <c r="R43" s="258"/>
      <c r="S43" s="258"/>
      <c r="T43" s="258"/>
      <c r="U43" s="258"/>
      <c r="V43" s="5" t="s">
        <v>56</v>
      </c>
      <c r="W43" s="5"/>
      <c r="X43" s="5"/>
      <c r="Y43" s="5"/>
      <c r="Z43" s="5"/>
      <c r="AA43" s="257"/>
      <c r="AB43" s="257"/>
      <c r="AC43" s="257"/>
      <c r="AD43" s="257"/>
      <c r="AE43" s="51" t="s">
        <v>14</v>
      </c>
    </row>
    <row r="44" spans="1:31" ht="15" customHeight="1" x14ac:dyDescent="0.15">
      <c r="A44" s="47"/>
      <c r="B44" s="5"/>
      <c r="C44" s="5"/>
      <c r="D44" s="5"/>
      <c r="E44" s="5"/>
      <c r="F44" s="5"/>
      <c r="G44" s="5"/>
      <c r="H44" s="5"/>
      <c r="I44" s="5"/>
      <c r="J44" s="249"/>
      <c r="K44" s="249"/>
      <c r="L44" s="249"/>
      <c r="M44" s="249"/>
      <c r="N44" s="249"/>
      <c r="O44" s="249"/>
      <c r="P44" s="249"/>
      <c r="Q44" s="249"/>
      <c r="R44" s="249"/>
      <c r="S44" s="249"/>
      <c r="T44" s="249"/>
      <c r="U44" s="249"/>
      <c r="V44" s="249"/>
      <c r="W44" s="249"/>
      <c r="X44" s="249"/>
      <c r="Y44" s="249"/>
      <c r="Z44" s="249"/>
      <c r="AA44" s="249"/>
      <c r="AB44" s="249"/>
      <c r="AC44" s="249"/>
      <c r="AD44" s="249"/>
      <c r="AE44" s="250"/>
    </row>
    <row r="45" spans="1:31" ht="15" customHeight="1" x14ac:dyDescent="0.15">
      <c r="A45" s="47"/>
      <c r="B45" s="5" t="s">
        <v>57</v>
      </c>
      <c r="C45" s="5"/>
      <c r="D45" s="5"/>
      <c r="E45" s="5"/>
      <c r="F45" s="5"/>
      <c r="G45" s="5"/>
      <c r="H45" s="5"/>
      <c r="I45" s="5"/>
      <c r="J45" s="249"/>
      <c r="K45" s="249"/>
      <c r="L45" s="249"/>
      <c r="M45" s="249"/>
      <c r="N45" s="249"/>
      <c r="O45" s="249"/>
      <c r="P45" s="249"/>
      <c r="Q45" s="249"/>
      <c r="R45" s="249"/>
      <c r="S45" s="249"/>
      <c r="T45" s="249"/>
      <c r="U45" s="249"/>
      <c r="V45" s="249"/>
      <c r="W45" s="249"/>
      <c r="X45" s="249"/>
      <c r="Y45" s="249"/>
      <c r="Z45" s="249"/>
      <c r="AA45" s="249"/>
      <c r="AB45" s="249"/>
      <c r="AC45" s="249"/>
      <c r="AD45" s="249"/>
      <c r="AE45" s="250"/>
    </row>
    <row r="46" spans="1:31" ht="15" customHeight="1" x14ac:dyDescent="0.15">
      <c r="A46" s="47"/>
      <c r="B46" s="5" t="s">
        <v>58</v>
      </c>
      <c r="C46" s="5"/>
      <c r="D46" s="5"/>
      <c r="E46" s="5"/>
      <c r="F46" s="5"/>
      <c r="G46" s="5"/>
      <c r="H46" s="5"/>
      <c r="I46" s="5"/>
      <c r="J46" s="249"/>
      <c r="K46" s="249"/>
      <c r="L46" s="249"/>
      <c r="M46" s="249"/>
      <c r="N46" s="249"/>
      <c r="O46" s="249"/>
      <c r="P46" s="249"/>
      <c r="Q46" s="249"/>
      <c r="R46" s="249"/>
      <c r="S46" s="249"/>
      <c r="T46" s="249"/>
      <c r="U46" s="249"/>
      <c r="V46" s="249"/>
      <c r="W46" s="249"/>
      <c r="X46" s="249"/>
      <c r="Y46" s="249"/>
      <c r="Z46" s="249"/>
      <c r="AA46" s="249"/>
      <c r="AB46" s="249"/>
      <c r="AC46" s="249"/>
      <c r="AD46" s="249"/>
      <c r="AE46" s="250"/>
    </row>
    <row r="47" spans="1:31" ht="15" customHeight="1" x14ac:dyDescent="0.15">
      <c r="A47" s="52"/>
      <c r="B47" s="4" t="s">
        <v>59</v>
      </c>
      <c r="C47" s="4"/>
      <c r="D47" s="4"/>
      <c r="E47" s="4"/>
      <c r="F47" s="4"/>
      <c r="G47" s="4"/>
      <c r="H47" s="4"/>
      <c r="I47" s="4"/>
      <c r="J47" s="249"/>
      <c r="K47" s="249"/>
      <c r="L47" s="249"/>
      <c r="M47" s="249"/>
      <c r="N47" s="249"/>
      <c r="O47" s="249"/>
      <c r="P47" s="249"/>
      <c r="Q47" s="249"/>
      <c r="R47" s="249"/>
      <c r="S47" s="249"/>
      <c r="T47" s="249"/>
      <c r="U47" s="249"/>
      <c r="V47" s="249"/>
      <c r="W47" s="249"/>
      <c r="X47" s="249"/>
      <c r="Y47" s="249"/>
      <c r="Z47" s="249"/>
      <c r="AA47" s="249"/>
      <c r="AB47" s="249"/>
      <c r="AC47" s="249"/>
      <c r="AD47" s="249"/>
      <c r="AE47" s="250"/>
    </row>
    <row r="48" spans="1:31" ht="15" customHeight="1" x14ac:dyDescent="0.15">
      <c r="A48" s="52"/>
      <c r="B48" s="4" t="s">
        <v>60</v>
      </c>
      <c r="C48" s="4"/>
      <c r="D48" s="4"/>
      <c r="E48" s="4"/>
      <c r="F48" s="4"/>
      <c r="G48" s="4"/>
      <c r="H48" s="4"/>
      <c r="I48" s="4"/>
      <c r="J48" s="249"/>
      <c r="K48" s="249"/>
      <c r="L48" s="249"/>
      <c r="M48" s="249"/>
      <c r="N48" s="249"/>
      <c r="O48" s="249"/>
      <c r="P48" s="249"/>
      <c r="Q48" s="249"/>
      <c r="R48" s="249"/>
      <c r="S48" s="249"/>
      <c r="T48" s="249"/>
      <c r="U48" s="249"/>
      <c r="V48" s="249"/>
      <c r="W48" s="249"/>
      <c r="X48" s="249"/>
      <c r="Y48" s="249"/>
      <c r="Z48" s="249"/>
      <c r="AA48" s="249"/>
      <c r="AB48" s="249"/>
      <c r="AC48" s="249"/>
      <c r="AD48" s="249"/>
      <c r="AE48" s="250"/>
    </row>
    <row r="49" spans="1:31" ht="4.9000000000000004" customHeight="1" x14ac:dyDescent="0.15">
      <c r="A49" s="48"/>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60"/>
    </row>
    <row r="50" spans="1:31" ht="15" customHeight="1" x14ac:dyDescent="0.15">
      <c r="A50" s="57"/>
      <c r="B50" s="45" t="s">
        <v>49</v>
      </c>
      <c r="C50" s="45"/>
      <c r="D50" s="45"/>
      <c r="E50" s="45"/>
      <c r="F50" s="45"/>
      <c r="G50" s="45"/>
      <c r="H50" s="45"/>
      <c r="I50" s="45"/>
      <c r="J50" s="58" t="s">
        <v>50</v>
      </c>
      <c r="K50" s="259"/>
      <c r="L50" s="259"/>
      <c r="M50" s="54" t="s">
        <v>51</v>
      </c>
      <c r="N50" s="54" t="s">
        <v>52</v>
      </c>
      <c r="O50" s="54"/>
      <c r="P50" s="54"/>
      <c r="Q50" s="54"/>
      <c r="R50" s="54" t="s">
        <v>50</v>
      </c>
      <c r="S50" s="260"/>
      <c r="T50" s="260"/>
      <c r="U50" s="260"/>
      <c r="V50" s="54" t="s">
        <v>51</v>
      </c>
      <c r="W50" s="54" t="s">
        <v>53</v>
      </c>
      <c r="X50" s="54"/>
      <c r="Y50" s="54"/>
      <c r="Z50" s="54"/>
      <c r="AA50" s="261"/>
      <c r="AB50" s="261"/>
      <c r="AC50" s="261"/>
      <c r="AD50" s="261"/>
      <c r="AE50" s="55" t="s">
        <v>14</v>
      </c>
    </row>
    <row r="51" spans="1:31" ht="15" customHeight="1" x14ac:dyDescent="0.15">
      <c r="A51" s="47"/>
      <c r="B51" s="5" t="s">
        <v>40</v>
      </c>
      <c r="C51" s="5"/>
      <c r="D51" s="5"/>
      <c r="E51" s="5"/>
      <c r="F51" s="5"/>
      <c r="G51" s="5"/>
      <c r="H51" s="5"/>
      <c r="I51" s="5"/>
      <c r="J51" s="249"/>
      <c r="K51" s="249"/>
      <c r="L51" s="249"/>
      <c r="M51" s="249"/>
      <c r="N51" s="249"/>
      <c r="O51" s="249"/>
      <c r="P51" s="249"/>
      <c r="Q51" s="249"/>
      <c r="R51" s="249"/>
      <c r="S51" s="249"/>
      <c r="T51" s="249"/>
      <c r="U51" s="249"/>
      <c r="V51" s="249"/>
      <c r="W51" s="249"/>
      <c r="X51" s="249"/>
      <c r="Y51" s="249"/>
      <c r="Z51" s="249"/>
      <c r="AA51" s="249"/>
      <c r="AB51" s="249"/>
      <c r="AC51" s="249"/>
      <c r="AD51" s="249"/>
      <c r="AE51" s="250"/>
    </row>
    <row r="52" spans="1:31" ht="15" customHeight="1" x14ac:dyDescent="0.15">
      <c r="A52" s="47"/>
      <c r="B52" s="5" t="s">
        <v>54</v>
      </c>
      <c r="C52" s="5"/>
      <c r="D52" s="5"/>
      <c r="E52" s="5"/>
      <c r="F52" s="5"/>
      <c r="G52" s="5"/>
      <c r="H52" s="5"/>
      <c r="I52" s="5"/>
      <c r="J52" s="3" t="s">
        <v>50</v>
      </c>
      <c r="K52" s="255"/>
      <c r="L52" s="255"/>
      <c r="M52" s="5" t="s">
        <v>55</v>
      </c>
      <c r="N52" s="5"/>
      <c r="O52" s="5"/>
      <c r="P52" s="5"/>
      <c r="Q52" s="5"/>
      <c r="R52" s="258"/>
      <c r="S52" s="258"/>
      <c r="T52" s="258"/>
      <c r="U52" s="258"/>
      <c r="V52" s="5" t="s">
        <v>56</v>
      </c>
      <c r="W52" s="5"/>
      <c r="X52" s="5"/>
      <c r="Y52" s="5"/>
      <c r="Z52" s="5"/>
      <c r="AA52" s="257"/>
      <c r="AB52" s="257"/>
      <c r="AC52" s="257"/>
      <c r="AD52" s="257"/>
      <c r="AE52" s="51" t="s">
        <v>14</v>
      </c>
    </row>
    <row r="53" spans="1:31" ht="15" customHeight="1" x14ac:dyDescent="0.15">
      <c r="A53" s="47"/>
      <c r="B53" s="5"/>
      <c r="C53" s="5"/>
      <c r="D53" s="5"/>
      <c r="E53" s="5"/>
      <c r="F53" s="5"/>
      <c r="G53" s="5"/>
      <c r="H53" s="5"/>
      <c r="I53" s="5"/>
      <c r="J53" s="249"/>
      <c r="K53" s="249"/>
      <c r="L53" s="249"/>
      <c r="M53" s="249"/>
      <c r="N53" s="249"/>
      <c r="O53" s="249"/>
      <c r="P53" s="249"/>
      <c r="Q53" s="249"/>
      <c r="R53" s="249"/>
      <c r="S53" s="249"/>
      <c r="T53" s="249"/>
      <c r="U53" s="249"/>
      <c r="V53" s="249"/>
      <c r="W53" s="249"/>
      <c r="X53" s="249"/>
      <c r="Y53" s="249"/>
      <c r="Z53" s="249"/>
      <c r="AA53" s="249"/>
      <c r="AB53" s="249"/>
      <c r="AC53" s="249"/>
      <c r="AD53" s="249"/>
      <c r="AE53" s="250"/>
    </row>
    <row r="54" spans="1:31" ht="15" customHeight="1" x14ac:dyDescent="0.15">
      <c r="A54" s="47"/>
      <c r="B54" s="5" t="s">
        <v>57</v>
      </c>
      <c r="C54" s="5"/>
      <c r="D54" s="5"/>
      <c r="E54" s="5"/>
      <c r="F54" s="5"/>
      <c r="G54" s="5"/>
      <c r="H54" s="5"/>
      <c r="I54" s="5"/>
      <c r="J54" s="249"/>
      <c r="K54" s="249"/>
      <c r="L54" s="249"/>
      <c r="M54" s="249"/>
      <c r="N54" s="249"/>
      <c r="O54" s="249"/>
      <c r="P54" s="249"/>
      <c r="Q54" s="249"/>
      <c r="R54" s="249"/>
      <c r="S54" s="249"/>
      <c r="T54" s="249"/>
      <c r="U54" s="249"/>
      <c r="V54" s="249"/>
      <c r="W54" s="249"/>
      <c r="X54" s="249"/>
      <c r="Y54" s="249"/>
      <c r="Z54" s="249"/>
      <c r="AA54" s="249"/>
      <c r="AB54" s="249"/>
      <c r="AC54" s="249"/>
      <c r="AD54" s="249"/>
      <c r="AE54" s="250"/>
    </row>
    <row r="55" spans="1:31" ht="15" customHeight="1" x14ac:dyDescent="0.15">
      <c r="A55" s="47"/>
      <c r="B55" s="5" t="s">
        <v>58</v>
      </c>
      <c r="C55" s="5"/>
      <c r="D55" s="5"/>
      <c r="E55" s="5"/>
      <c r="F55" s="5"/>
      <c r="G55" s="5"/>
      <c r="H55" s="5"/>
      <c r="I55" s="5"/>
      <c r="J55" s="249"/>
      <c r="K55" s="249"/>
      <c r="L55" s="249"/>
      <c r="M55" s="249"/>
      <c r="N55" s="249"/>
      <c r="O55" s="249"/>
      <c r="P55" s="249"/>
      <c r="Q55" s="249"/>
      <c r="R55" s="249"/>
      <c r="S55" s="249"/>
      <c r="T55" s="249"/>
      <c r="U55" s="249"/>
      <c r="V55" s="249"/>
      <c r="W55" s="249"/>
      <c r="X55" s="249"/>
      <c r="Y55" s="249"/>
      <c r="Z55" s="249"/>
      <c r="AA55" s="249"/>
      <c r="AB55" s="249"/>
      <c r="AC55" s="249"/>
      <c r="AD55" s="249"/>
      <c r="AE55" s="250"/>
    </row>
    <row r="56" spans="1:31" ht="15" customHeight="1" x14ac:dyDescent="0.15">
      <c r="A56" s="52"/>
      <c r="B56" s="4" t="s">
        <v>59</v>
      </c>
      <c r="C56" s="4"/>
      <c r="D56" s="4"/>
      <c r="E56" s="4"/>
      <c r="F56" s="4"/>
      <c r="G56" s="4"/>
      <c r="H56" s="4"/>
      <c r="I56" s="4"/>
      <c r="J56" s="249"/>
      <c r="K56" s="249"/>
      <c r="L56" s="249"/>
      <c r="M56" s="249"/>
      <c r="N56" s="249"/>
      <c r="O56" s="249"/>
      <c r="P56" s="249"/>
      <c r="Q56" s="249"/>
      <c r="R56" s="249"/>
      <c r="S56" s="249"/>
      <c r="T56" s="249"/>
      <c r="U56" s="249"/>
      <c r="V56" s="249"/>
      <c r="W56" s="249"/>
      <c r="X56" s="249"/>
      <c r="Y56" s="249"/>
      <c r="Z56" s="249"/>
      <c r="AA56" s="249"/>
      <c r="AB56" s="249"/>
      <c r="AC56" s="249"/>
      <c r="AD56" s="249"/>
      <c r="AE56" s="250"/>
    </row>
    <row r="57" spans="1:31" ht="15" customHeight="1" x14ac:dyDescent="0.15">
      <c r="A57" s="52"/>
      <c r="B57" s="4" t="s">
        <v>60</v>
      </c>
      <c r="C57" s="4"/>
      <c r="D57" s="4"/>
      <c r="E57" s="4"/>
      <c r="F57" s="4"/>
      <c r="G57" s="4"/>
      <c r="H57" s="4"/>
      <c r="I57" s="4"/>
      <c r="J57" s="249"/>
      <c r="K57" s="249"/>
      <c r="L57" s="249"/>
      <c r="M57" s="249"/>
      <c r="N57" s="249"/>
      <c r="O57" s="249"/>
      <c r="P57" s="249"/>
      <c r="Q57" s="249"/>
      <c r="R57" s="249"/>
      <c r="S57" s="249"/>
      <c r="T57" s="249"/>
      <c r="U57" s="249"/>
      <c r="V57" s="249"/>
      <c r="W57" s="249"/>
      <c r="X57" s="249"/>
      <c r="Y57" s="249"/>
      <c r="Z57" s="249"/>
      <c r="AA57" s="249"/>
      <c r="AB57" s="249"/>
      <c r="AC57" s="249"/>
      <c r="AD57" s="249"/>
      <c r="AE57" s="250"/>
    </row>
    <row r="58" spans="1:31" ht="4.9000000000000004" customHeight="1" x14ac:dyDescent="0.15">
      <c r="A58" s="52"/>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56"/>
    </row>
    <row r="59" spans="1:31" ht="15" customHeight="1" x14ac:dyDescent="0.15">
      <c r="A59" s="57"/>
      <c r="B59" s="45" t="s">
        <v>49</v>
      </c>
      <c r="C59" s="45"/>
      <c r="D59" s="45"/>
      <c r="E59" s="45"/>
      <c r="F59" s="45"/>
      <c r="G59" s="45"/>
      <c r="H59" s="45"/>
      <c r="I59" s="45"/>
      <c r="J59" s="58" t="s">
        <v>50</v>
      </c>
      <c r="K59" s="259"/>
      <c r="L59" s="259"/>
      <c r="M59" s="54" t="s">
        <v>51</v>
      </c>
      <c r="N59" s="54" t="s">
        <v>52</v>
      </c>
      <c r="O59" s="54"/>
      <c r="P59" s="54"/>
      <c r="Q59" s="54"/>
      <c r="R59" s="54" t="s">
        <v>50</v>
      </c>
      <c r="S59" s="260"/>
      <c r="T59" s="260"/>
      <c r="U59" s="260"/>
      <c r="V59" s="54" t="s">
        <v>51</v>
      </c>
      <c r="W59" s="54" t="s">
        <v>53</v>
      </c>
      <c r="X59" s="54"/>
      <c r="Y59" s="54"/>
      <c r="Z59" s="54"/>
      <c r="AA59" s="261"/>
      <c r="AB59" s="261"/>
      <c r="AC59" s="261"/>
      <c r="AD59" s="261"/>
      <c r="AE59" s="55" t="s">
        <v>14</v>
      </c>
    </row>
    <row r="60" spans="1:31" ht="15" customHeight="1" x14ac:dyDescent="0.15">
      <c r="A60" s="47"/>
      <c r="B60" s="5" t="s">
        <v>40</v>
      </c>
      <c r="C60" s="5"/>
      <c r="D60" s="5"/>
      <c r="E60" s="5"/>
      <c r="F60" s="5"/>
      <c r="G60" s="5"/>
      <c r="H60" s="5"/>
      <c r="I60" s="5"/>
      <c r="J60" s="249"/>
      <c r="K60" s="249"/>
      <c r="L60" s="249"/>
      <c r="M60" s="249"/>
      <c r="N60" s="249"/>
      <c r="O60" s="249"/>
      <c r="P60" s="249"/>
      <c r="Q60" s="249"/>
      <c r="R60" s="249"/>
      <c r="S60" s="249"/>
      <c r="T60" s="249"/>
      <c r="U60" s="249"/>
      <c r="V60" s="249"/>
      <c r="W60" s="249"/>
      <c r="X60" s="249"/>
      <c r="Y60" s="249"/>
      <c r="Z60" s="249"/>
      <c r="AA60" s="249"/>
      <c r="AB60" s="249"/>
      <c r="AC60" s="249"/>
      <c r="AD60" s="249"/>
      <c r="AE60" s="250"/>
    </row>
    <row r="61" spans="1:31" ht="15" customHeight="1" x14ac:dyDescent="0.15">
      <c r="A61" s="47"/>
      <c r="B61" s="5" t="s">
        <v>54</v>
      </c>
      <c r="C61" s="5"/>
      <c r="D61" s="5"/>
      <c r="E61" s="5"/>
      <c r="F61" s="5"/>
      <c r="G61" s="5"/>
      <c r="H61" s="5"/>
      <c r="I61" s="5"/>
      <c r="J61" s="3" t="s">
        <v>50</v>
      </c>
      <c r="K61" s="255"/>
      <c r="L61" s="255"/>
      <c r="M61" s="5" t="s">
        <v>55</v>
      </c>
      <c r="N61" s="5"/>
      <c r="O61" s="5"/>
      <c r="P61" s="5"/>
      <c r="Q61" s="5"/>
      <c r="R61" s="258"/>
      <c r="S61" s="258"/>
      <c r="T61" s="258"/>
      <c r="U61" s="258"/>
      <c r="V61" s="5" t="s">
        <v>56</v>
      </c>
      <c r="W61" s="5"/>
      <c r="X61" s="5"/>
      <c r="Y61" s="5"/>
      <c r="Z61" s="5"/>
      <c r="AA61" s="257"/>
      <c r="AB61" s="257"/>
      <c r="AC61" s="257"/>
      <c r="AD61" s="257"/>
      <c r="AE61" s="51" t="s">
        <v>14</v>
      </c>
    </row>
    <row r="62" spans="1:31" ht="15" customHeight="1" x14ac:dyDescent="0.15">
      <c r="A62" s="47"/>
      <c r="B62" s="5"/>
      <c r="C62" s="5"/>
      <c r="D62" s="5"/>
      <c r="E62" s="5"/>
      <c r="F62" s="5"/>
      <c r="G62" s="5"/>
      <c r="H62" s="5"/>
      <c r="I62" s="5"/>
      <c r="J62" s="249"/>
      <c r="K62" s="249"/>
      <c r="L62" s="249"/>
      <c r="M62" s="249"/>
      <c r="N62" s="249"/>
      <c r="O62" s="249"/>
      <c r="P62" s="249"/>
      <c r="Q62" s="249"/>
      <c r="R62" s="249"/>
      <c r="S62" s="249"/>
      <c r="T62" s="249"/>
      <c r="U62" s="249"/>
      <c r="V62" s="249"/>
      <c r="W62" s="249"/>
      <c r="X62" s="249"/>
      <c r="Y62" s="249"/>
      <c r="Z62" s="249"/>
      <c r="AA62" s="249"/>
      <c r="AB62" s="249"/>
      <c r="AC62" s="249"/>
      <c r="AD62" s="249"/>
      <c r="AE62" s="250"/>
    </row>
    <row r="63" spans="1:31" ht="15" customHeight="1" x14ac:dyDescent="0.15">
      <c r="A63" s="47"/>
      <c r="B63" s="5" t="s">
        <v>57</v>
      </c>
      <c r="C63" s="5"/>
      <c r="D63" s="5"/>
      <c r="E63" s="5"/>
      <c r="F63" s="5"/>
      <c r="G63" s="5"/>
      <c r="H63" s="5"/>
      <c r="I63" s="5"/>
      <c r="J63" s="249"/>
      <c r="K63" s="249"/>
      <c r="L63" s="249"/>
      <c r="M63" s="249"/>
      <c r="N63" s="249"/>
      <c r="O63" s="249"/>
      <c r="P63" s="249"/>
      <c r="Q63" s="249"/>
      <c r="R63" s="249"/>
      <c r="S63" s="249"/>
      <c r="T63" s="249"/>
      <c r="U63" s="249"/>
      <c r="V63" s="249"/>
      <c r="W63" s="249"/>
      <c r="X63" s="249"/>
      <c r="Y63" s="249"/>
      <c r="Z63" s="249"/>
      <c r="AA63" s="249"/>
      <c r="AB63" s="249"/>
      <c r="AC63" s="249"/>
      <c r="AD63" s="249"/>
      <c r="AE63" s="250"/>
    </row>
    <row r="64" spans="1:31" ht="15" customHeight="1" x14ac:dyDescent="0.15">
      <c r="A64" s="47"/>
      <c r="B64" s="5" t="s">
        <v>58</v>
      </c>
      <c r="C64" s="5"/>
      <c r="D64" s="5"/>
      <c r="E64" s="5"/>
      <c r="F64" s="5"/>
      <c r="G64" s="5"/>
      <c r="H64" s="5"/>
      <c r="I64" s="5"/>
      <c r="J64" s="249"/>
      <c r="K64" s="249"/>
      <c r="L64" s="249"/>
      <c r="M64" s="249"/>
      <c r="N64" s="249"/>
      <c r="O64" s="249"/>
      <c r="P64" s="249"/>
      <c r="Q64" s="249"/>
      <c r="R64" s="249"/>
      <c r="S64" s="249"/>
      <c r="T64" s="249"/>
      <c r="U64" s="249"/>
      <c r="V64" s="249"/>
      <c r="W64" s="249"/>
      <c r="X64" s="249"/>
      <c r="Y64" s="249"/>
      <c r="Z64" s="249"/>
      <c r="AA64" s="249"/>
      <c r="AB64" s="249"/>
      <c r="AC64" s="249"/>
      <c r="AD64" s="249"/>
      <c r="AE64" s="250"/>
    </row>
    <row r="65" spans="1:31" ht="15" customHeight="1" x14ac:dyDescent="0.15">
      <c r="A65" s="52"/>
      <c r="B65" s="4" t="s">
        <v>59</v>
      </c>
      <c r="C65" s="4"/>
      <c r="D65" s="4"/>
      <c r="E65" s="4"/>
      <c r="F65" s="4"/>
      <c r="G65" s="4"/>
      <c r="H65" s="4"/>
      <c r="I65" s="4"/>
      <c r="J65" s="249"/>
      <c r="K65" s="249"/>
      <c r="L65" s="249"/>
      <c r="M65" s="249"/>
      <c r="N65" s="249"/>
      <c r="O65" s="249"/>
      <c r="P65" s="249"/>
      <c r="Q65" s="249"/>
      <c r="R65" s="249"/>
      <c r="S65" s="249"/>
      <c r="T65" s="249"/>
      <c r="U65" s="249"/>
      <c r="V65" s="249"/>
      <c r="W65" s="249"/>
      <c r="X65" s="249"/>
      <c r="Y65" s="249"/>
      <c r="Z65" s="249"/>
      <c r="AA65" s="249"/>
      <c r="AB65" s="249"/>
      <c r="AC65" s="249"/>
      <c r="AD65" s="249"/>
      <c r="AE65" s="250"/>
    </row>
    <row r="66" spans="1:31" ht="15" customHeight="1" x14ac:dyDescent="0.15">
      <c r="A66" s="52"/>
      <c r="B66" s="4" t="s">
        <v>60</v>
      </c>
      <c r="C66" s="4"/>
      <c r="D66" s="4"/>
      <c r="E66" s="4"/>
      <c r="F66" s="4"/>
      <c r="G66" s="4"/>
      <c r="H66" s="4"/>
      <c r="I66" s="4"/>
      <c r="J66" s="249"/>
      <c r="K66" s="249"/>
      <c r="L66" s="249"/>
      <c r="M66" s="249"/>
      <c r="N66" s="249"/>
      <c r="O66" s="249"/>
      <c r="P66" s="249"/>
      <c r="Q66" s="249"/>
      <c r="R66" s="249"/>
      <c r="S66" s="249"/>
      <c r="T66" s="249"/>
      <c r="U66" s="249"/>
      <c r="V66" s="249"/>
      <c r="W66" s="249"/>
      <c r="X66" s="249"/>
      <c r="Y66" s="249"/>
      <c r="Z66" s="249"/>
      <c r="AA66" s="249"/>
      <c r="AB66" s="249"/>
      <c r="AC66" s="249"/>
      <c r="AD66" s="249"/>
      <c r="AE66" s="250"/>
    </row>
    <row r="67" spans="1:31" ht="4.9000000000000004" customHeight="1" x14ac:dyDescent="0.15">
      <c r="A67" s="48"/>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60"/>
    </row>
    <row r="68" spans="1:31" ht="15" customHeight="1" x14ac:dyDescent="0.15"/>
    <row r="69" spans="1:31" ht="15" customHeight="1" x14ac:dyDescent="0.15"/>
    <row r="70" spans="1:31" ht="15" customHeight="1" x14ac:dyDescent="0.15"/>
    <row r="71" spans="1:31" ht="15" customHeight="1" x14ac:dyDescent="0.15"/>
    <row r="72" spans="1:31" ht="15" customHeight="1" x14ac:dyDescent="0.15"/>
    <row r="73" spans="1:31" ht="16.5" customHeight="1" x14ac:dyDescent="0.15"/>
    <row r="74" spans="1:31" ht="16.5" customHeight="1" x14ac:dyDescent="0.15"/>
    <row r="75" spans="1:31" x14ac:dyDescent="0.15">
      <c r="K75" s="75" t="s">
        <v>250</v>
      </c>
      <c r="L75" s="75"/>
      <c r="N75" s="75" t="s">
        <v>251</v>
      </c>
      <c r="O75" s="75"/>
    </row>
    <row r="76" spans="1:31" x14ac:dyDescent="0.15">
      <c r="K76" s="62" t="s">
        <v>252</v>
      </c>
      <c r="L76" s="78"/>
      <c r="N76" s="75" t="s">
        <v>253</v>
      </c>
      <c r="O76" s="75"/>
      <c r="S76" s="75" t="s">
        <v>254</v>
      </c>
    </row>
    <row r="77" spans="1:31" x14ac:dyDescent="0.15">
      <c r="K77" s="62" t="s">
        <v>255</v>
      </c>
      <c r="L77" s="78"/>
      <c r="N77" s="75" t="s">
        <v>256</v>
      </c>
      <c r="O77" s="75"/>
      <c r="S77" s="75" t="s">
        <v>257</v>
      </c>
    </row>
    <row r="78" spans="1:31" x14ac:dyDescent="0.15">
      <c r="N78" s="75" t="s">
        <v>258</v>
      </c>
      <c r="O78" s="75"/>
      <c r="S78" s="75" t="s">
        <v>259</v>
      </c>
    </row>
    <row r="79" spans="1:31" x14ac:dyDescent="0.15">
      <c r="N79" s="75" t="s">
        <v>260</v>
      </c>
      <c r="O79" s="75"/>
      <c r="S79" s="75" t="s">
        <v>261</v>
      </c>
    </row>
    <row r="80" spans="1:31" x14ac:dyDescent="0.15">
      <c r="N80" s="79" t="s">
        <v>262</v>
      </c>
      <c r="O80" s="79"/>
      <c r="S80" s="79" t="s">
        <v>263</v>
      </c>
    </row>
    <row r="81" spans="14:19" x14ac:dyDescent="0.15">
      <c r="N81" s="75" t="s">
        <v>264</v>
      </c>
      <c r="O81" s="75"/>
      <c r="S81" s="75" t="s">
        <v>265</v>
      </c>
    </row>
    <row r="82" spans="14:19" x14ac:dyDescent="0.15">
      <c r="N82" s="75" t="s">
        <v>266</v>
      </c>
      <c r="O82" s="75"/>
      <c r="S82" s="75" t="s">
        <v>267</v>
      </c>
    </row>
    <row r="83" spans="14:19" x14ac:dyDescent="0.15">
      <c r="N83" s="75" t="s">
        <v>268</v>
      </c>
      <c r="O83" s="75"/>
      <c r="S83" s="75" t="s">
        <v>269</v>
      </c>
    </row>
    <row r="84" spans="14:19" x14ac:dyDescent="0.15">
      <c r="N84" s="75" t="s">
        <v>270</v>
      </c>
      <c r="O84" s="75"/>
      <c r="S84" s="75" t="s">
        <v>271</v>
      </c>
    </row>
    <row r="85" spans="14:19" x14ac:dyDescent="0.15">
      <c r="N85" s="75" t="s">
        <v>272</v>
      </c>
      <c r="O85" s="75"/>
      <c r="S85" s="75" t="s">
        <v>273</v>
      </c>
    </row>
    <row r="86" spans="14:19" x14ac:dyDescent="0.15">
      <c r="N86" s="75" t="s">
        <v>274</v>
      </c>
      <c r="O86" s="75"/>
      <c r="S86" s="75" t="s">
        <v>275</v>
      </c>
    </row>
    <row r="87" spans="14:19" x14ac:dyDescent="0.15">
      <c r="N87" s="75" t="s">
        <v>276</v>
      </c>
      <c r="O87" s="75"/>
      <c r="S87" s="75" t="s">
        <v>277</v>
      </c>
    </row>
    <row r="88" spans="14:19" x14ac:dyDescent="0.15">
      <c r="N88" s="75" t="s">
        <v>278</v>
      </c>
      <c r="O88" s="75"/>
      <c r="S88" s="75" t="s">
        <v>279</v>
      </c>
    </row>
    <row r="89" spans="14:19" x14ac:dyDescent="0.15">
      <c r="N89" s="75" t="s">
        <v>280</v>
      </c>
      <c r="O89" s="75"/>
      <c r="S89" s="75" t="s">
        <v>281</v>
      </c>
    </row>
    <row r="90" spans="14:19" x14ac:dyDescent="0.15">
      <c r="N90" s="75" t="s">
        <v>282</v>
      </c>
      <c r="O90" s="75"/>
      <c r="S90" s="75" t="s">
        <v>283</v>
      </c>
    </row>
    <row r="91" spans="14:19" x14ac:dyDescent="0.15">
      <c r="N91" s="75" t="s">
        <v>284</v>
      </c>
      <c r="O91" s="75"/>
      <c r="S91" s="75" t="s">
        <v>285</v>
      </c>
    </row>
    <row r="92" spans="14:19" x14ac:dyDescent="0.15">
      <c r="N92" s="75" t="s">
        <v>286</v>
      </c>
      <c r="O92" s="75"/>
      <c r="S92" s="75" t="s">
        <v>287</v>
      </c>
    </row>
    <row r="93" spans="14:19" x14ac:dyDescent="0.15">
      <c r="N93" s="75" t="s">
        <v>288</v>
      </c>
      <c r="O93" s="75"/>
      <c r="S93" s="75" t="s">
        <v>289</v>
      </c>
    </row>
    <row r="94" spans="14:19" x14ac:dyDescent="0.15">
      <c r="N94" s="75" t="s">
        <v>290</v>
      </c>
      <c r="O94" s="75"/>
      <c r="S94" s="75" t="s">
        <v>291</v>
      </c>
    </row>
    <row r="95" spans="14:19" x14ac:dyDescent="0.15">
      <c r="N95" s="75" t="s">
        <v>292</v>
      </c>
      <c r="O95" s="75"/>
      <c r="S95" s="75" t="s">
        <v>293</v>
      </c>
    </row>
    <row r="96" spans="14:19" x14ac:dyDescent="0.15">
      <c r="N96" s="75" t="s">
        <v>294</v>
      </c>
      <c r="O96" s="75"/>
      <c r="S96" s="75" t="s">
        <v>295</v>
      </c>
    </row>
    <row r="97" spans="14:19" x14ac:dyDescent="0.15">
      <c r="N97" s="75" t="s">
        <v>296</v>
      </c>
      <c r="O97" s="75"/>
      <c r="S97" s="75" t="s">
        <v>297</v>
      </c>
    </row>
    <row r="98" spans="14:19" x14ac:dyDescent="0.15">
      <c r="N98" s="75" t="s">
        <v>298</v>
      </c>
      <c r="O98" s="75"/>
      <c r="S98" s="75" t="s">
        <v>299</v>
      </c>
    </row>
    <row r="99" spans="14:19" x14ac:dyDescent="0.15">
      <c r="N99" s="75" t="s">
        <v>300</v>
      </c>
      <c r="O99" s="75"/>
      <c r="S99" s="75" t="s">
        <v>301</v>
      </c>
    </row>
    <row r="100" spans="14:19" x14ac:dyDescent="0.15">
      <c r="N100" s="75" t="s">
        <v>302</v>
      </c>
      <c r="O100" s="75"/>
      <c r="S100" s="75" t="s">
        <v>303</v>
      </c>
    </row>
    <row r="101" spans="14:19" x14ac:dyDescent="0.15">
      <c r="N101" s="75" t="s">
        <v>304</v>
      </c>
      <c r="O101" s="75"/>
      <c r="S101" s="75" t="s">
        <v>305</v>
      </c>
    </row>
    <row r="102" spans="14:19" x14ac:dyDescent="0.15">
      <c r="N102" s="75" t="s">
        <v>306</v>
      </c>
      <c r="O102" s="75"/>
      <c r="S102" s="75" t="s">
        <v>307</v>
      </c>
    </row>
    <row r="103" spans="14:19" x14ac:dyDescent="0.15">
      <c r="N103" s="75" t="s">
        <v>308</v>
      </c>
      <c r="O103" s="75"/>
      <c r="S103" s="75" t="s">
        <v>309</v>
      </c>
    </row>
    <row r="104" spans="14:19" x14ac:dyDescent="0.15">
      <c r="N104" s="75" t="s">
        <v>310</v>
      </c>
      <c r="O104" s="75"/>
      <c r="S104" s="75" t="s">
        <v>311</v>
      </c>
    </row>
    <row r="105" spans="14:19" x14ac:dyDescent="0.15">
      <c r="N105" s="75" t="s">
        <v>312</v>
      </c>
      <c r="O105" s="75"/>
      <c r="S105" s="75" t="s">
        <v>313</v>
      </c>
    </row>
    <row r="106" spans="14:19" x14ac:dyDescent="0.15">
      <c r="N106" s="75" t="s">
        <v>314</v>
      </c>
      <c r="O106" s="75"/>
      <c r="S106" s="75" t="s">
        <v>315</v>
      </c>
    </row>
    <row r="107" spans="14:19" x14ac:dyDescent="0.15">
      <c r="N107" s="75" t="s">
        <v>316</v>
      </c>
      <c r="O107" s="75"/>
      <c r="S107" s="75" t="s">
        <v>317</v>
      </c>
    </row>
    <row r="108" spans="14:19" x14ac:dyDescent="0.15">
      <c r="N108" s="75" t="s">
        <v>318</v>
      </c>
      <c r="O108" s="75"/>
      <c r="S108" s="75" t="s">
        <v>319</v>
      </c>
    </row>
    <row r="109" spans="14:19" x14ac:dyDescent="0.15">
      <c r="N109" s="75" t="s">
        <v>320</v>
      </c>
      <c r="O109" s="75"/>
      <c r="S109" s="75" t="s">
        <v>321</v>
      </c>
    </row>
    <row r="110" spans="14:19" x14ac:dyDescent="0.15">
      <c r="N110" s="75" t="s">
        <v>322</v>
      </c>
      <c r="O110" s="75"/>
      <c r="S110" s="75" t="s">
        <v>323</v>
      </c>
    </row>
    <row r="111" spans="14:19" x14ac:dyDescent="0.15">
      <c r="N111" s="75" t="s">
        <v>324</v>
      </c>
      <c r="O111" s="75"/>
      <c r="S111" s="75" t="s">
        <v>325</v>
      </c>
    </row>
    <row r="112" spans="14:19" x14ac:dyDescent="0.15">
      <c r="N112" s="75" t="s">
        <v>326</v>
      </c>
      <c r="O112" s="75"/>
      <c r="S112" s="75" t="s">
        <v>327</v>
      </c>
    </row>
    <row r="113" spans="14:19" x14ac:dyDescent="0.15">
      <c r="N113" s="75" t="s">
        <v>328</v>
      </c>
      <c r="O113" s="75"/>
      <c r="S113" s="75" t="s">
        <v>329</v>
      </c>
    </row>
    <row r="114" spans="14:19" x14ac:dyDescent="0.15">
      <c r="N114" s="75" t="s">
        <v>330</v>
      </c>
      <c r="O114" s="75"/>
      <c r="S114" s="75" t="s">
        <v>331</v>
      </c>
    </row>
    <row r="115" spans="14:19" x14ac:dyDescent="0.15">
      <c r="N115" s="75" t="s">
        <v>332</v>
      </c>
      <c r="O115" s="75"/>
      <c r="S115" s="75" t="s">
        <v>333</v>
      </c>
    </row>
    <row r="116" spans="14:19" x14ac:dyDescent="0.15">
      <c r="N116" s="75" t="s">
        <v>334</v>
      </c>
      <c r="O116" s="75"/>
      <c r="S116" s="75" t="s">
        <v>335</v>
      </c>
    </row>
    <row r="117" spans="14:19" x14ac:dyDescent="0.15">
      <c r="N117" s="75" t="s">
        <v>336</v>
      </c>
      <c r="O117" s="75"/>
      <c r="S117" s="75" t="s">
        <v>337</v>
      </c>
    </row>
    <row r="118" spans="14:19" x14ac:dyDescent="0.15">
      <c r="N118" s="75" t="s">
        <v>338</v>
      </c>
      <c r="O118" s="75"/>
      <c r="S118" s="75" t="s">
        <v>339</v>
      </c>
    </row>
    <row r="119" spans="14:19" x14ac:dyDescent="0.15">
      <c r="N119" s="75" t="s">
        <v>340</v>
      </c>
      <c r="O119" s="75"/>
      <c r="S119" s="75" t="s">
        <v>341</v>
      </c>
    </row>
    <row r="120" spans="14:19" x14ac:dyDescent="0.15">
      <c r="N120" s="75" t="s">
        <v>342</v>
      </c>
      <c r="O120" s="75"/>
      <c r="S120" s="75" t="s">
        <v>343</v>
      </c>
    </row>
    <row r="121" spans="14:19" x14ac:dyDescent="0.15">
      <c r="N121" s="75" t="s">
        <v>344</v>
      </c>
      <c r="O121" s="75"/>
      <c r="S121" s="75" t="s">
        <v>345</v>
      </c>
    </row>
    <row r="122" spans="14:19" x14ac:dyDescent="0.15">
      <c r="N122" s="75" t="s">
        <v>346</v>
      </c>
      <c r="O122" s="75"/>
      <c r="S122" s="75" t="s">
        <v>347</v>
      </c>
    </row>
  </sheetData>
  <mergeCells count="84">
    <mergeCell ref="K5:L5"/>
    <mergeCell ref="S5:U5"/>
    <mergeCell ref="AA5:AD5"/>
    <mergeCell ref="J6:AE6"/>
    <mergeCell ref="K7:L7"/>
    <mergeCell ref="R7:U7"/>
    <mergeCell ref="AA7:AD7"/>
    <mergeCell ref="J18:AE18"/>
    <mergeCell ref="J8:AE8"/>
    <mergeCell ref="J9:AE9"/>
    <mergeCell ref="J10:AE10"/>
    <mergeCell ref="J11:AE11"/>
    <mergeCell ref="J12:AE12"/>
    <mergeCell ref="K14:L14"/>
    <mergeCell ref="S14:U14"/>
    <mergeCell ref="AA14:AD14"/>
    <mergeCell ref="J15:AE15"/>
    <mergeCell ref="K16:L16"/>
    <mergeCell ref="R16:U16"/>
    <mergeCell ref="AA16:AD16"/>
    <mergeCell ref="J17:AE17"/>
    <mergeCell ref="J27:AE27"/>
    <mergeCell ref="J19:AE19"/>
    <mergeCell ref="J20:AE20"/>
    <mergeCell ref="J21:AE21"/>
    <mergeCell ref="K23:L23"/>
    <mergeCell ref="S23:U23"/>
    <mergeCell ref="AA23:AD23"/>
    <mergeCell ref="J24:AE24"/>
    <mergeCell ref="K25:L25"/>
    <mergeCell ref="R25:U25"/>
    <mergeCell ref="AA25:AD25"/>
    <mergeCell ref="J26:AE26"/>
    <mergeCell ref="J36:AE36"/>
    <mergeCell ref="J28:AE28"/>
    <mergeCell ref="J29:AE29"/>
    <mergeCell ref="J30:AE30"/>
    <mergeCell ref="K32:L32"/>
    <mergeCell ref="S32:U32"/>
    <mergeCell ref="AA32:AD32"/>
    <mergeCell ref="J33:AE33"/>
    <mergeCell ref="K34:L34"/>
    <mergeCell ref="R34:U34"/>
    <mergeCell ref="AA34:AD34"/>
    <mergeCell ref="J35:AE35"/>
    <mergeCell ref="J45:AE45"/>
    <mergeCell ref="J37:AE37"/>
    <mergeCell ref="J38:AE38"/>
    <mergeCell ref="J39:AE39"/>
    <mergeCell ref="K41:L41"/>
    <mergeCell ref="S41:U41"/>
    <mergeCell ref="AA41:AD41"/>
    <mergeCell ref="J42:AE42"/>
    <mergeCell ref="K43:L43"/>
    <mergeCell ref="R43:U43"/>
    <mergeCell ref="AA43:AD43"/>
    <mergeCell ref="J44:AE44"/>
    <mergeCell ref="J54:AE54"/>
    <mergeCell ref="J46:AE46"/>
    <mergeCell ref="J47:AE47"/>
    <mergeCell ref="J48:AE48"/>
    <mergeCell ref="K50:L50"/>
    <mergeCell ref="S50:U50"/>
    <mergeCell ref="AA50:AD50"/>
    <mergeCell ref="J51:AE51"/>
    <mergeCell ref="K52:L52"/>
    <mergeCell ref="R52:U52"/>
    <mergeCell ref="AA52:AD52"/>
    <mergeCell ref="J53:AE53"/>
    <mergeCell ref="J55:AE55"/>
    <mergeCell ref="J56:AE56"/>
    <mergeCell ref="J57:AE57"/>
    <mergeCell ref="K59:L59"/>
    <mergeCell ref="S59:U59"/>
    <mergeCell ref="AA59:AD59"/>
    <mergeCell ref="J64:AE64"/>
    <mergeCell ref="J65:AE65"/>
    <mergeCell ref="J66:AE66"/>
    <mergeCell ref="J60:AE60"/>
    <mergeCell ref="K61:L61"/>
    <mergeCell ref="R61:U61"/>
    <mergeCell ref="AA61:AD61"/>
    <mergeCell ref="J62:AE62"/>
    <mergeCell ref="J63:AE63"/>
  </mergeCells>
  <phoneticPr fontId="7"/>
  <dataValidations count="3">
    <dataValidation type="list" allowBlank="1" showInputMessage="1" showErrorMessage="1" sqref="R7:U7 R16:U16 R25:U25 R34:U34 R43:U43 R52:U52 R61:U61" xr:uid="{A199A302-B0F9-4D7E-8B2B-8DEAE494C172}">
      <formula1>$S$76:$S$122</formula1>
    </dataValidation>
    <dataValidation type="list" allowBlank="1" showInputMessage="1" showErrorMessage="1" sqref="S5:U5 S14:U14 S23:U23 S32:U32 S41:U41 S50:U50 S59:U59" xr:uid="{6836BA66-4378-4EFE-909C-A13F85062249}">
      <formula1>$N$75:$N$122</formula1>
    </dataValidation>
    <dataValidation type="list" allowBlank="1" showInputMessage="1" showErrorMessage="1" sqref="K5:L5 K7:L7 K14:L14 K16:L16 K23:L23 K25:L25 K32:L32 K34:L34 K41:L41 K43:L43 K50:L50 K52:L52 K59:L59 K61:L61" xr:uid="{1D3EFB89-6B9B-4FC8-A50C-3493A0DCCC4C}">
      <formula1>$K$75:$K$77</formula1>
    </dataValidation>
  </dataValidations>
  <printOptions horizontalCentered="1"/>
  <pageMargins left="0.98425196850393704" right="0.98425196850393704" top="0.78740157480314965" bottom="0.59055118110236227" header="0.31496062992125984" footer="0.31496062992125984"/>
  <pageSetup paperSize="9" scale="85" orientation="portrait" blackAndWhite="1" cellComments="asDisplayed" r:id="rId1"/>
  <headerFooter>
    <oddFooter>&amp;C&amp;9日本建築検査協会株式会社&amp;R20250401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E4A68-DEBE-4CDB-A39E-22661B5A118C}">
  <sheetPr>
    <tabColor rgb="FFFF0000"/>
  </sheetPr>
  <dimension ref="A1:AH136"/>
  <sheetViews>
    <sheetView showGridLines="0" view="pageBreakPreview" zoomScaleNormal="100" zoomScaleSheetLayoutView="100" workbookViewId="0">
      <selection activeCell="AH1" sqref="AH1"/>
    </sheetView>
  </sheetViews>
  <sheetFormatPr defaultRowHeight="16.5" customHeight="1" x14ac:dyDescent="0.15"/>
  <cols>
    <col min="1" max="34" width="2.625" style="43" customWidth="1"/>
    <col min="35" max="16384" width="9" style="43"/>
  </cols>
  <sheetData>
    <row r="1" spans="1:33" ht="16.5" customHeight="1" x14ac:dyDescent="0.15">
      <c r="A1" s="274" t="s">
        <v>120</v>
      </c>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4"/>
      <c r="AE1" s="274"/>
      <c r="AF1" s="274"/>
      <c r="AG1" s="274"/>
    </row>
    <row r="2" spans="1:33" ht="16.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ht="16.5" customHeight="1" x14ac:dyDescent="0.15">
      <c r="A3" s="278" t="s">
        <v>121</v>
      </c>
      <c r="B3" s="278"/>
      <c r="C3" s="278"/>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278"/>
      <c r="AD3" s="278"/>
      <c r="AE3" s="278"/>
      <c r="AF3" s="278"/>
      <c r="AG3" s="278"/>
    </row>
    <row r="4" spans="1:33" ht="16.5" customHeight="1" x14ac:dyDescent="0.15">
      <c r="A4" s="278" t="s">
        <v>122</v>
      </c>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c r="AC4" s="278"/>
      <c r="AD4" s="278"/>
      <c r="AE4" s="278"/>
      <c r="AF4" s="278"/>
      <c r="AG4" s="278"/>
    </row>
    <row r="5" spans="1:33" ht="16.5" customHeight="1" x14ac:dyDescent="0.15">
      <c r="A5" s="278" t="s">
        <v>123</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row>
    <row r="6" spans="1:33" ht="16.5" customHeight="1" x14ac:dyDescent="0.15">
      <c r="A6" s="278" t="s">
        <v>124</v>
      </c>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278"/>
      <c r="AB6" s="278"/>
      <c r="AC6" s="278"/>
      <c r="AD6" s="278"/>
      <c r="AE6" s="278"/>
      <c r="AF6" s="278"/>
      <c r="AG6" s="278"/>
    </row>
    <row r="7" spans="1:33" s="77" customFormat="1" ht="16.5" customHeight="1" x14ac:dyDescent="0.15">
      <c r="A7" s="278" t="s">
        <v>125</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row>
    <row r="8" spans="1:33" s="77" customFormat="1" ht="16.5" customHeight="1" x14ac:dyDescent="0.15">
      <c r="A8" s="278" t="s">
        <v>126</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row>
    <row r="9" spans="1:33" s="77" customFormat="1" ht="16.5" customHeight="1" x14ac:dyDescent="0.15">
      <c r="A9" s="278" t="s">
        <v>127</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row>
    <row r="10" spans="1:33" ht="16.5" customHeight="1" x14ac:dyDescent="0.15">
      <c r="A10" s="8"/>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row>
    <row r="11" spans="1:33" ht="16.5" customHeight="1" x14ac:dyDescent="0.15">
      <c r="A11" s="278" t="s">
        <v>128</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78"/>
      <c r="AB11" s="278"/>
      <c r="AC11" s="278"/>
      <c r="AD11" s="278"/>
      <c r="AE11" s="278"/>
      <c r="AF11" s="278"/>
      <c r="AG11" s="278"/>
    </row>
    <row r="12" spans="1:33" ht="16.5" customHeight="1" x14ac:dyDescent="0.15">
      <c r="A12" s="278" t="s">
        <v>129</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row>
    <row r="13" spans="1:33" s="77" customFormat="1" ht="16.5" customHeight="1" x14ac:dyDescent="0.15">
      <c r="A13" s="278" t="s">
        <v>130</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row>
    <row r="14" spans="1:33" ht="16.5" customHeight="1" x14ac:dyDescent="0.15">
      <c r="A14" s="8"/>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row>
    <row r="15" spans="1:33" ht="16.5" customHeight="1" x14ac:dyDescent="0.15">
      <c r="A15" s="278" t="s">
        <v>131</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row>
    <row r="16" spans="1:33" ht="16.5" customHeight="1" x14ac:dyDescent="0.15">
      <c r="A16" s="278" t="s">
        <v>132</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row>
    <row r="17" spans="1:33" ht="16.5" customHeight="1" x14ac:dyDescent="0.15">
      <c r="A17" s="278" t="s">
        <v>133</v>
      </c>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row>
    <row r="18" spans="1:33" ht="16.5" customHeight="1" x14ac:dyDescent="0.15">
      <c r="A18" s="278" t="s">
        <v>134</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row>
    <row r="19" spans="1:33" ht="16.5" customHeight="1" x14ac:dyDescent="0.15">
      <c r="A19" s="278" t="s">
        <v>135</v>
      </c>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row>
    <row r="20" spans="1:33" ht="16.5" customHeight="1" x14ac:dyDescent="0.15">
      <c r="A20" s="278" t="s">
        <v>136</v>
      </c>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row>
    <row r="21" spans="1:33" ht="16.5" customHeight="1" x14ac:dyDescent="0.15">
      <c r="A21" s="278" t="s">
        <v>137</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row>
    <row r="22" spans="1:33" ht="16.5" customHeight="1" x14ac:dyDescent="0.15">
      <c r="A22" s="278" t="s">
        <v>138</v>
      </c>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78"/>
      <c r="AB22" s="278"/>
      <c r="AC22" s="278"/>
      <c r="AD22" s="278"/>
      <c r="AE22" s="278"/>
      <c r="AF22" s="278"/>
      <c r="AG22" s="278"/>
    </row>
    <row r="23" spans="1:33" ht="16.5" customHeight="1" x14ac:dyDescent="0.15">
      <c r="A23" s="278" t="s">
        <v>139</v>
      </c>
      <c r="B23" s="278"/>
      <c r="C23" s="278"/>
      <c r="D23" s="278"/>
      <c r="E23" s="278"/>
      <c r="F23" s="278"/>
      <c r="G23" s="278"/>
      <c r="H23" s="278"/>
      <c r="I23" s="278"/>
      <c r="J23" s="278"/>
      <c r="K23" s="278"/>
      <c r="L23" s="278"/>
      <c r="M23" s="278"/>
      <c r="N23" s="278"/>
      <c r="O23" s="278"/>
      <c r="P23" s="278"/>
      <c r="Q23" s="278"/>
      <c r="R23" s="278"/>
      <c r="S23" s="278"/>
      <c r="T23" s="278"/>
      <c r="U23" s="278"/>
      <c r="V23" s="278"/>
      <c r="W23" s="278"/>
      <c r="X23" s="278"/>
      <c r="Y23" s="278"/>
      <c r="Z23" s="278"/>
      <c r="AA23" s="278"/>
      <c r="AB23" s="278"/>
      <c r="AC23" s="278"/>
      <c r="AD23" s="278"/>
      <c r="AE23" s="278"/>
      <c r="AF23" s="278"/>
      <c r="AG23" s="278"/>
    </row>
    <row r="24" spans="1:33" ht="16.5" customHeight="1" x14ac:dyDescent="0.15">
      <c r="A24" s="278" t="s">
        <v>140</v>
      </c>
      <c r="B24" s="278"/>
      <c r="C24" s="278"/>
      <c r="D24" s="278"/>
      <c r="E24" s="278"/>
      <c r="F24" s="278"/>
      <c r="G24" s="278"/>
      <c r="H24" s="278"/>
      <c r="I24" s="278"/>
      <c r="J24" s="278"/>
      <c r="K24" s="278"/>
      <c r="L24" s="278"/>
      <c r="M24" s="278"/>
      <c r="N24" s="278"/>
      <c r="O24" s="278"/>
      <c r="P24" s="278"/>
      <c r="Q24" s="278"/>
      <c r="R24" s="278"/>
      <c r="S24" s="278"/>
      <c r="T24" s="278"/>
      <c r="U24" s="278"/>
      <c r="V24" s="278"/>
      <c r="W24" s="278"/>
      <c r="X24" s="278"/>
      <c r="Y24" s="278"/>
      <c r="Z24" s="278"/>
      <c r="AA24" s="278"/>
      <c r="AB24" s="278"/>
      <c r="AC24" s="278"/>
      <c r="AD24" s="278"/>
      <c r="AE24" s="278"/>
      <c r="AF24" s="278"/>
      <c r="AG24" s="278"/>
    </row>
    <row r="25" spans="1:33" s="77" customFormat="1" ht="16.5" customHeight="1" x14ac:dyDescent="0.15">
      <c r="A25" s="278" t="s">
        <v>141</v>
      </c>
      <c r="B25" s="278"/>
      <c r="C25" s="278"/>
      <c r="D25" s="278"/>
      <c r="E25" s="278"/>
      <c r="F25" s="278"/>
      <c r="G25" s="278"/>
      <c r="H25" s="278"/>
      <c r="I25" s="278"/>
      <c r="J25" s="278"/>
      <c r="K25" s="278"/>
      <c r="L25" s="278"/>
      <c r="M25" s="278"/>
      <c r="N25" s="278"/>
      <c r="O25" s="278"/>
      <c r="P25" s="278"/>
      <c r="Q25" s="278"/>
      <c r="R25" s="278"/>
      <c r="S25" s="278"/>
      <c r="T25" s="278"/>
      <c r="U25" s="278"/>
      <c r="V25" s="278"/>
      <c r="W25" s="278"/>
      <c r="X25" s="278"/>
      <c r="Y25" s="278"/>
      <c r="Z25" s="278"/>
      <c r="AA25" s="278"/>
      <c r="AB25" s="278"/>
      <c r="AC25" s="278"/>
      <c r="AD25" s="278"/>
      <c r="AE25" s="278"/>
      <c r="AF25" s="278"/>
      <c r="AG25" s="278"/>
    </row>
    <row r="26" spans="1:33" ht="16.5" customHeight="1" x14ac:dyDescent="0.15">
      <c r="A26" s="278" t="s">
        <v>142</v>
      </c>
      <c r="B26" s="278"/>
      <c r="C26" s="278"/>
      <c r="D26" s="278"/>
      <c r="E26" s="278"/>
      <c r="F26" s="278"/>
      <c r="G26" s="278"/>
      <c r="H26" s="278"/>
      <c r="I26" s="278"/>
      <c r="J26" s="278"/>
      <c r="K26" s="278"/>
      <c r="L26" s="278"/>
      <c r="M26" s="278"/>
      <c r="N26" s="278"/>
      <c r="O26" s="278"/>
      <c r="P26" s="278"/>
      <c r="Q26" s="278"/>
      <c r="R26" s="278"/>
      <c r="S26" s="278"/>
      <c r="T26" s="278"/>
      <c r="U26" s="278"/>
      <c r="V26" s="278"/>
      <c r="W26" s="278"/>
      <c r="X26" s="278"/>
      <c r="Y26" s="278"/>
      <c r="Z26" s="278"/>
      <c r="AA26" s="278"/>
      <c r="AB26" s="278"/>
      <c r="AC26" s="278"/>
      <c r="AD26" s="278"/>
      <c r="AE26" s="278"/>
      <c r="AF26" s="278"/>
      <c r="AG26" s="278"/>
    </row>
    <row r="27" spans="1:33" ht="16.5" customHeight="1" x14ac:dyDescent="0.15">
      <c r="A27" s="278" t="s">
        <v>143</v>
      </c>
      <c r="B27" s="278"/>
      <c r="C27" s="278"/>
      <c r="D27" s="278"/>
      <c r="E27" s="278"/>
      <c r="F27" s="278"/>
      <c r="G27" s="278"/>
      <c r="H27" s="278"/>
      <c r="I27" s="278"/>
      <c r="J27" s="278"/>
      <c r="K27" s="278"/>
      <c r="L27" s="278"/>
      <c r="M27" s="278"/>
      <c r="N27" s="278"/>
      <c r="O27" s="278"/>
      <c r="P27" s="278"/>
      <c r="Q27" s="278"/>
      <c r="R27" s="278"/>
      <c r="S27" s="278"/>
      <c r="T27" s="278"/>
      <c r="U27" s="278"/>
      <c r="V27" s="278"/>
      <c r="W27" s="278"/>
      <c r="X27" s="278"/>
      <c r="Y27" s="278"/>
      <c r="Z27" s="278"/>
      <c r="AA27" s="278"/>
      <c r="AB27" s="278"/>
      <c r="AC27" s="278"/>
      <c r="AD27" s="278"/>
      <c r="AE27" s="278"/>
      <c r="AF27" s="278"/>
      <c r="AG27" s="278"/>
    </row>
    <row r="28" spans="1:33" ht="16.5" customHeight="1" x14ac:dyDescent="0.15">
      <c r="A28" s="278" t="s">
        <v>144</v>
      </c>
      <c r="B28" s="278"/>
      <c r="C28" s="278"/>
      <c r="D28" s="278"/>
      <c r="E28" s="278"/>
      <c r="F28" s="278"/>
      <c r="G28" s="278"/>
      <c r="H28" s="278"/>
      <c r="I28" s="278"/>
      <c r="J28" s="278"/>
      <c r="K28" s="278"/>
      <c r="L28" s="278"/>
      <c r="M28" s="278"/>
      <c r="N28" s="278"/>
      <c r="O28" s="278"/>
      <c r="P28" s="278"/>
      <c r="Q28" s="278"/>
      <c r="R28" s="278"/>
      <c r="S28" s="278"/>
      <c r="T28" s="278"/>
      <c r="U28" s="278"/>
      <c r="V28" s="278"/>
      <c r="W28" s="278"/>
      <c r="X28" s="278"/>
      <c r="Y28" s="278"/>
      <c r="Z28" s="278"/>
      <c r="AA28" s="278"/>
      <c r="AB28" s="278"/>
      <c r="AC28" s="278"/>
      <c r="AD28" s="278"/>
      <c r="AE28" s="278"/>
      <c r="AF28" s="278"/>
      <c r="AG28" s="278"/>
    </row>
    <row r="29" spans="1:33" ht="16.5" customHeight="1" x14ac:dyDescent="0.15">
      <c r="A29" s="278" t="s">
        <v>145</v>
      </c>
      <c r="B29" s="278"/>
      <c r="C29" s="278"/>
      <c r="D29" s="278"/>
      <c r="E29" s="278"/>
      <c r="F29" s="278"/>
      <c r="G29" s="278"/>
      <c r="H29" s="278"/>
      <c r="I29" s="278"/>
      <c r="J29" s="278"/>
      <c r="K29" s="278"/>
      <c r="L29" s="278"/>
      <c r="M29" s="278"/>
      <c r="N29" s="278"/>
      <c r="O29" s="278"/>
      <c r="P29" s="278"/>
      <c r="Q29" s="278"/>
      <c r="R29" s="278"/>
      <c r="S29" s="278"/>
      <c r="T29" s="278"/>
      <c r="U29" s="278"/>
      <c r="V29" s="278"/>
      <c r="W29" s="278"/>
      <c r="X29" s="278"/>
      <c r="Y29" s="278"/>
      <c r="Z29" s="278"/>
      <c r="AA29" s="278"/>
      <c r="AB29" s="278"/>
      <c r="AC29" s="278"/>
      <c r="AD29" s="278"/>
      <c r="AE29" s="278"/>
      <c r="AF29" s="278"/>
      <c r="AG29" s="278"/>
    </row>
    <row r="30" spans="1:33" ht="16.5" customHeight="1" x14ac:dyDescent="0.15">
      <c r="A30" s="278" t="s">
        <v>146</v>
      </c>
      <c r="B30" s="278"/>
      <c r="C30" s="278"/>
      <c r="D30" s="278"/>
      <c r="E30" s="278"/>
      <c r="F30" s="278"/>
      <c r="G30" s="278"/>
      <c r="H30" s="278"/>
      <c r="I30" s="278"/>
      <c r="J30" s="278"/>
      <c r="K30" s="278"/>
      <c r="L30" s="278"/>
      <c r="M30" s="278"/>
      <c r="N30" s="278"/>
      <c r="O30" s="278"/>
      <c r="P30" s="278"/>
      <c r="Q30" s="278"/>
      <c r="R30" s="278"/>
      <c r="S30" s="278"/>
      <c r="T30" s="278"/>
      <c r="U30" s="278"/>
      <c r="V30" s="278"/>
      <c r="W30" s="278"/>
      <c r="X30" s="278"/>
      <c r="Y30" s="278"/>
      <c r="Z30" s="278"/>
      <c r="AA30" s="278"/>
      <c r="AB30" s="278"/>
      <c r="AC30" s="278"/>
      <c r="AD30" s="278"/>
      <c r="AE30" s="278"/>
      <c r="AF30" s="278"/>
      <c r="AG30" s="278"/>
    </row>
    <row r="31" spans="1:33" ht="16.5" customHeight="1" x14ac:dyDescent="0.15">
      <c r="A31" s="278" t="s">
        <v>147</v>
      </c>
      <c r="B31" s="278"/>
      <c r="C31" s="278"/>
      <c r="D31" s="278"/>
      <c r="E31" s="278"/>
      <c r="F31" s="278"/>
      <c r="G31" s="278"/>
      <c r="H31" s="278"/>
      <c r="I31" s="278"/>
      <c r="J31" s="278"/>
      <c r="K31" s="278"/>
      <c r="L31" s="278"/>
      <c r="M31" s="278"/>
      <c r="N31" s="278"/>
      <c r="O31" s="278"/>
      <c r="P31" s="278"/>
      <c r="Q31" s="278"/>
      <c r="R31" s="278"/>
      <c r="S31" s="278"/>
      <c r="T31" s="278"/>
      <c r="U31" s="278"/>
      <c r="V31" s="278"/>
      <c r="W31" s="278"/>
      <c r="X31" s="278"/>
      <c r="Y31" s="278"/>
      <c r="Z31" s="278"/>
      <c r="AA31" s="278"/>
      <c r="AB31" s="278"/>
      <c r="AC31" s="278"/>
      <c r="AD31" s="278"/>
      <c r="AE31" s="278"/>
      <c r="AF31" s="278"/>
      <c r="AG31" s="278"/>
    </row>
    <row r="32" spans="1:33" ht="16.5" customHeight="1" x14ac:dyDescent="0.15">
      <c r="A32" s="278" t="s">
        <v>148</v>
      </c>
      <c r="B32" s="278"/>
      <c r="C32" s="278"/>
      <c r="D32" s="278"/>
      <c r="E32" s="278"/>
      <c r="F32" s="278"/>
      <c r="G32" s="278"/>
      <c r="H32" s="278"/>
      <c r="I32" s="278"/>
      <c r="J32" s="278"/>
      <c r="K32" s="278"/>
      <c r="L32" s="278"/>
      <c r="M32" s="278"/>
      <c r="N32" s="278"/>
      <c r="O32" s="278"/>
      <c r="P32" s="278"/>
      <c r="Q32" s="278"/>
      <c r="R32" s="278"/>
      <c r="S32" s="278"/>
      <c r="T32" s="278"/>
      <c r="U32" s="278"/>
      <c r="V32" s="278"/>
      <c r="W32" s="278"/>
      <c r="X32" s="278"/>
      <c r="Y32" s="278"/>
      <c r="Z32" s="278"/>
      <c r="AA32" s="278"/>
      <c r="AB32" s="278"/>
      <c r="AC32" s="278"/>
      <c r="AD32" s="278"/>
      <c r="AE32" s="278"/>
      <c r="AF32" s="278"/>
      <c r="AG32" s="278"/>
    </row>
    <row r="33" spans="1:33" ht="16.5" customHeight="1" x14ac:dyDescent="0.15">
      <c r="A33" s="278" t="s">
        <v>149</v>
      </c>
      <c r="B33" s="278"/>
      <c r="C33" s="278"/>
      <c r="D33" s="278"/>
      <c r="E33" s="278"/>
      <c r="F33" s="278"/>
      <c r="G33" s="278"/>
      <c r="H33" s="278"/>
      <c r="I33" s="278"/>
      <c r="J33" s="278"/>
      <c r="K33" s="278"/>
      <c r="L33" s="278"/>
      <c r="M33" s="278"/>
      <c r="N33" s="278"/>
      <c r="O33" s="278"/>
      <c r="P33" s="278"/>
      <c r="Q33" s="278"/>
      <c r="R33" s="278"/>
      <c r="S33" s="278"/>
      <c r="T33" s="278"/>
      <c r="U33" s="278"/>
      <c r="V33" s="278"/>
      <c r="W33" s="278"/>
      <c r="X33" s="278"/>
      <c r="Y33" s="278"/>
      <c r="Z33" s="278"/>
      <c r="AA33" s="278"/>
      <c r="AB33" s="278"/>
      <c r="AC33" s="278"/>
      <c r="AD33" s="278"/>
      <c r="AE33" s="278"/>
      <c r="AF33" s="278"/>
      <c r="AG33" s="278"/>
    </row>
    <row r="34" spans="1:33" ht="16.5" customHeight="1" x14ac:dyDescent="0.15">
      <c r="A34" s="8"/>
      <c r="B34" s="8"/>
      <c r="C34" s="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ht="16.5" customHeight="1" x14ac:dyDescent="0.15">
      <c r="A35" s="278" t="s">
        <v>150</v>
      </c>
      <c r="B35" s="278"/>
      <c r="C35" s="278"/>
      <c r="D35" s="278"/>
      <c r="E35" s="278"/>
      <c r="F35" s="278"/>
      <c r="G35" s="278"/>
      <c r="H35" s="278"/>
      <c r="I35" s="278"/>
      <c r="J35" s="278"/>
      <c r="K35" s="278"/>
      <c r="L35" s="278"/>
      <c r="M35" s="278"/>
      <c r="N35" s="278"/>
      <c r="O35" s="278"/>
      <c r="P35" s="278"/>
      <c r="Q35" s="278"/>
      <c r="R35" s="278"/>
      <c r="S35" s="278"/>
      <c r="T35" s="278"/>
      <c r="U35" s="278"/>
      <c r="V35" s="278"/>
      <c r="W35" s="278"/>
      <c r="X35" s="278"/>
      <c r="Y35" s="278"/>
      <c r="Z35" s="278"/>
      <c r="AA35" s="278"/>
      <c r="AB35" s="278"/>
      <c r="AC35" s="278"/>
      <c r="AD35" s="278"/>
      <c r="AE35" s="278"/>
      <c r="AF35" s="278"/>
      <c r="AG35" s="278"/>
    </row>
    <row r="36" spans="1:33" ht="16.5" customHeight="1" x14ac:dyDescent="0.15">
      <c r="A36" s="278" t="s">
        <v>151</v>
      </c>
      <c r="B36" s="278"/>
      <c r="C36" s="278"/>
      <c r="D36" s="278"/>
      <c r="E36" s="278"/>
      <c r="F36" s="278"/>
      <c r="G36" s="278"/>
      <c r="H36" s="278"/>
      <c r="I36" s="278"/>
      <c r="J36" s="278"/>
      <c r="K36" s="278"/>
      <c r="L36" s="278"/>
      <c r="M36" s="278"/>
      <c r="N36" s="278"/>
      <c r="O36" s="278"/>
      <c r="P36" s="278"/>
      <c r="Q36" s="278"/>
      <c r="R36" s="278"/>
      <c r="S36" s="278"/>
      <c r="T36" s="278"/>
      <c r="U36" s="278"/>
      <c r="V36" s="278"/>
      <c r="W36" s="278"/>
      <c r="X36" s="278"/>
      <c r="Y36" s="278"/>
      <c r="Z36" s="278"/>
      <c r="AA36" s="278"/>
      <c r="AB36" s="278"/>
      <c r="AC36" s="278"/>
      <c r="AD36" s="278"/>
      <c r="AE36" s="278"/>
      <c r="AF36" s="278"/>
      <c r="AG36" s="278"/>
    </row>
    <row r="37" spans="1:33" ht="16.5" customHeight="1" x14ac:dyDescent="0.15">
      <c r="A37" s="278" t="s">
        <v>152</v>
      </c>
      <c r="B37" s="278"/>
      <c r="C37" s="278"/>
      <c r="D37" s="278"/>
      <c r="E37" s="278"/>
      <c r="F37" s="278"/>
      <c r="G37" s="278"/>
      <c r="H37" s="278"/>
      <c r="I37" s="278"/>
      <c r="J37" s="278"/>
      <c r="K37" s="278"/>
      <c r="L37" s="278"/>
      <c r="M37" s="278"/>
      <c r="N37" s="278"/>
      <c r="O37" s="278"/>
      <c r="P37" s="278"/>
      <c r="Q37" s="278"/>
      <c r="R37" s="278"/>
      <c r="S37" s="278"/>
      <c r="T37" s="278"/>
      <c r="U37" s="278"/>
      <c r="V37" s="278"/>
      <c r="W37" s="278"/>
      <c r="X37" s="278"/>
      <c r="Y37" s="278"/>
      <c r="Z37" s="278"/>
      <c r="AA37" s="278"/>
      <c r="AB37" s="278"/>
      <c r="AC37" s="278"/>
      <c r="AD37" s="278"/>
      <c r="AE37" s="278"/>
      <c r="AF37" s="278"/>
      <c r="AG37" s="278"/>
    </row>
    <row r="38" spans="1:33" ht="16.5" customHeight="1" x14ac:dyDescent="0.15">
      <c r="A38" s="278" t="s">
        <v>153</v>
      </c>
      <c r="B38" s="278"/>
      <c r="C38" s="278"/>
      <c r="D38" s="278"/>
      <c r="E38" s="278"/>
      <c r="F38" s="278"/>
      <c r="G38" s="278"/>
      <c r="H38" s="278"/>
      <c r="I38" s="278"/>
      <c r="J38" s="278"/>
      <c r="K38" s="278"/>
      <c r="L38" s="278"/>
      <c r="M38" s="278"/>
      <c r="N38" s="278"/>
      <c r="O38" s="278"/>
      <c r="P38" s="278"/>
      <c r="Q38" s="278"/>
      <c r="R38" s="278"/>
      <c r="S38" s="278"/>
      <c r="T38" s="278"/>
      <c r="U38" s="278"/>
      <c r="V38" s="278"/>
      <c r="W38" s="278"/>
      <c r="X38" s="278"/>
      <c r="Y38" s="278"/>
      <c r="Z38" s="278"/>
      <c r="AA38" s="278"/>
      <c r="AB38" s="278"/>
      <c r="AC38" s="278"/>
      <c r="AD38" s="278"/>
      <c r="AE38" s="278"/>
      <c r="AF38" s="278"/>
      <c r="AG38" s="278"/>
    </row>
    <row r="39" spans="1:33" ht="16.5" customHeight="1" x14ac:dyDescent="0.15">
      <c r="A39" s="278" t="s">
        <v>154</v>
      </c>
      <c r="B39" s="278"/>
      <c r="C39" s="278"/>
      <c r="D39" s="278"/>
      <c r="E39" s="278"/>
      <c r="F39" s="278"/>
      <c r="G39" s="278"/>
      <c r="H39" s="278"/>
      <c r="I39" s="278"/>
      <c r="J39" s="278"/>
      <c r="K39" s="278"/>
      <c r="L39" s="278"/>
      <c r="M39" s="278"/>
      <c r="N39" s="278"/>
      <c r="O39" s="278"/>
      <c r="P39" s="278"/>
      <c r="Q39" s="278"/>
      <c r="R39" s="278"/>
      <c r="S39" s="278"/>
      <c r="T39" s="278"/>
      <c r="U39" s="278"/>
      <c r="V39" s="278"/>
      <c r="W39" s="278"/>
      <c r="X39" s="278"/>
      <c r="Y39" s="278"/>
      <c r="Z39" s="278"/>
      <c r="AA39" s="278"/>
      <c r="AB39" s="278"/>
      <c r="AC39" s="278"/>
      <c r="AD39" s="278"/>
      <c r="AE39" s="278"/>
      <c r="AF39" s="278"/>
      <c r="AG39" s="278"/>
    </row>
    <row r="40" spans="1:33" ht="16.5" customHeight="1" x14ac:dyDescent="0.15">
      <c r="A40" s="8"/>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ht="16.5" customHeight="1" x14ac:dyDescent="0.15">
      <c r="A41" s="278" t="s">
        <v>155</v>
      </c>
      <c r="B41" s="278"/>
      <c r="C41" s="278"/>
      <c r="D41" s="278"/>
      <c r="E41" s="278"/>
      <c r="F41" s="278"/>
      <c r="G41" s="278"/>
      <c r="H41" s="278"/>
      <c r="I41" s="278"/>
      <c r="J41" s="278"/>
      <c r="K41" s="278"/>
      <c r="L41" s="278"/>
      <c r="M41" s="278"/>
      <c r="N41" s="278"/>
      <c r="O41" s="278"/>
      <c r="P41" s="278"/>
      <c r="Q41" s="278"/>
      <c r="R41" s="278"/>
      <c r="S41" s="278"/>
      <c r="T41" s="278"/>
      <c r="U41" s="278"/>
      <c r="V41" s="278"/>
      <c r="W41" s="278"/>
      <c r="X41" s="278"/>
      <c r="Y41" s="278"/>
      <c r="Z41" s="278"/>
      <c r="AA41" s="278"/>
      <c r="AB41" s="278"/>
      <c r="AC41" s="278"/>
      <c r="AD41" s="278"/>
      <c r="AE41" s="278"/>
      <c r="AF41" s="278"/>
      <c r="AG41" s="278"/>
    </row>
    <row r="42" spans="1:33" ht="16.5" customHeight="1" x14ac:dyDescent="0.15">
      <c r="A42" s="278" t="s">
        <v>156</v>
      </c>
      <c r="B42" s="278"/>
      <c r="C42" s="278"/>
      <c r="D42" s="278"/>
      <c r="E42" s="278"/>
      <c r="F42" s="278"/>
      <c r="G42" s="278"/>
      <c r="H42" s="278"/>
      <c r="I42" s="278"/>
      <c r="J42" s="278"/>
      <c r="K42" s="278"/>
      <c r="L42" s="278"/>
      <c r="M42" s="278"/>
      <c r="N42" s="278"/>
      <c r="O42" s="278"/>
      <c r="P42" s="278"/>
      <c r="Q42" s="278"/>
      <c r="R42" s="278"/>
      <c r="S42" s="278"/>
      <c r="T42" s="278"/>
      <c r="U42" s="278"/>
      <c r="V42" s="278"/>
      <c r="W42" s="278"/>
      <c r="X42" s="278"/>
      <c r="Y42" s="278"/>
      <c r="Z42" s="278"/>
      <c r="AA42" s="278"/>
      <c r="AB42" s="278"/>
      <c r="AC42" s="278"/>
      <c r="AD42" s="278"/>
      <c r="AE42" s="278"/>
      <c r="AF42" s="278"/>
      <c r="AG42" s="278"/>
    </row>
    <row r="43" spans="1:33" ht="16.5" customHeight="1" x14ac:dyDescent="0.15">
      <c r="A43" s="278" t="s">
        <v>157</v>
      </c>
      <c r="B43" s="278"/>
      <c r="C43" s="278"/>
      <c r="D43" s="278"/>
      <c r="E43" s="278"/>
      <c r="F43" s="278"/>
      <c r="G43" s="278"/>
      <c r="H43" s="278"/>
      <c r="I43" s="278"/>
      <c r="J43" s="278"/>
      <c r="K43" s="278"/>
      <c r="L43" s="278"/>
      <c r="M43" s="278"/>
      <c r="N43" s="278"/>
      <c r="O43" s="278"/>
      <c r="P43" s="278"/>
      <c r="Q43" s="278"/>
      <c r="R43" s="278"/>
      <c r="S43" s="278"/>
      <c r="T43" s="278"/>
      <c r="U43" s="278"/>
      <c r="V43" s="278"/>
      <c r="W43" s="278"/>
      <c r="X43" s="278"/>
      <c r="Y43" s="278"/>
      <c r="Z43" s="278"/>
      <c r="AA43" s="278"/>
      <c r="AB43" s="278"/>
      <c r="AC43" s="278"/>
      <c r="AD43" s="278"/>
      <c r="AE43" s="278"/>
      <c r="AF43" s="278"/>
      <c r="AG43" s="278"/>
    </row>
    <row r="44" spans="1:33" ht="16.5" customHeight="1" x14ac:dyDescent="0.15">
      <c r="A44" s="278" t="s">
        <v>158</v>
      </c>
      <c r="B44" s="278"/>
      <c r="C44" s="278"/>
      <c r="D44" s="278"/>
      <c r="E44" s="278"/>
      <c r="F44" s="278"/>
      <c r="G44" s="278"/>
      <c r="H44" s="278"/>
      <c r="I44" s="278"/>
      <c r="J44" s="278"/>
      <c r="K44" s="278"/>
      <c r="L44" s="278"/>
      <c r="M44" s="278"/>
      <c r="N44" s="278"/>
      <c r="O44" s="278"/>
      <c r="P44" s="278"/>
      <c r="Q44" s="278"/>
      <c r="R44" s="278"/>
      <c r="S44" s="278"/>
      <c r="T44" s="278"/>
      <c r="U44" s="278"/>
      <c r="V44" s="278"/>
      <c r="W44" s="278"/>
      <c r="X44" s="278"/>
      <c r="Y44" s="278"/>
      <c r="Z44" s="278"/>
      <c r="AA44" s="278"/>
      <c r="AB44" s="278"/>
      <c r="AC44" s="278"/>
      <c r="AD44" s="278"/>
      <c r="AE44" s="278"/>
      <c r="AF44" s="278"/>
      <c r="AG44" s="278"/>
    </row>
    <row r="45" spans="1:33" s="77" customFormat="1" ht="16.5" customHeight="1" x14ac:dyDescent="0.15">
      <c r="A45" s="278" t="s">
        <v>159</v>
      </c>
      <c r="B45" s="278"/>
      <c r="C45" s="278"/>
      <c r="D45" s="278"/>
      <c r="E45" s="278"/>
      <c r="F45" s="278"/>
      <c r="G45" s="278"/>
      <c r="H45" s="278"/>
      <c r="I45" s="278"/>
      <c r="J45" s="278"/>
      <c r="K45" s="278"/>
      <c r="L45" s="278"/>
      <c r="M45" s="278"/>
      <c r="N45" s="278"/>
      <c r="O45" s="278"/>
      <c r="P45" s="278"/>
      <c r="Q45" s="278"/>
      <c r="R45" s="278"/>
      <c r="S45" s="278"/>
      <c r="T45" s="278"/>
      <c r="U45" s="278"/>
      <c r="V45" s="278"/>
      <c r="W45" s="278"/>
      <c r="X45" s="278"/>
      <c r="Y45" s="278"/>
      <c r="Z45" s="278"/>
      <c r="AA45" s="278"/>
      <c r="AB45" s="278"/>
      <c r="AC45" s="278"/>
      <c r="AD45" s="278"/>
      <c r="AE45" s="278"/>
      <c r="AF45" s="278"/>
      <c r="AG45" s="278"/>
    </row>
    <row r="46" spans="1:33" ht="16.5" customHeight="1" x14ac:dyDescent="0.15">
      <c r="A46" s="278" t="s">
        <v>160</v>
      </c>
      <c r="B46" s="278"/>
      <c r="C46" s="278"/>
      <c r="D46" s="278"/>
      <c r="E46" s="278"/>
      <c r="F46" s="278"/>
      <c r="G46" s="278"/>
      <c r="H46" s="278"/>
      <c r="I46" s="278"/>
      <c r="J46" s="278"/>
      <c r="K46" s="278"/>
      <c r="L46" s="278"/>
      <c r="M46" s="278"/>
      <c r="N46" s="278"/>
      <c r="O46" s="278"/>
      <c r="P46" s="278"/>
      <c r="Q46" s="278"/>
      <c r="R46" s="278"/>
      <c r="S46" s="278"/>
      <c r="T46" s="278"/>
      <c r="U46" s="278"/>
      <c r="V46" s="278"/>
      <c r="W46" s="278"/>
      <c r="X46" s="278"/>
      <c r="Y46" s="278"/>
      <c r="Z46" s="278"/>
      <c r="AA46" s="278"/>
      <c r="AB46" s="278"/>
      <c r="AC46" s="278"/>
      <c r="AD46" s="278"/>
      <c r="AE46" s="278"/>
      <c r="AF46" s="278"/>
      <c r="AG46" s="278"/>
    </row>
    <row r="47" spans="1:33" ht="16.5" customHeight="1" x14ac:dyDescent="0.15">
      <c r="A47" s="278" t="s">
        <v>161</v>
      </c>
      <c r="B47" s="278"/>
      <c r="C47" s="278"/>
      <c r="D47" s="278"/>
      <c r="E47" s="278"/>
      <c r="F47" s="278"/>
      <c r="G47" s="278"/>
      <c r="H47" s="278"/>
      <c r="I47" s="278"/>
      <c r="J47" s="278"/>
      <c r="K47" s="278"/>
      <c r="L47" s="278"/>
      <c r="M47" s="278"/>
      <c r="N47" s="278"/>
      <c r="O47" s="278"/>
      <c r="P47" s="278"/>
      <c r="Q47" s="278"/>
      <c r="R47" s="278"/>
      <c r="S47" s="278"/>
      <c r="T47" s="278"/>
      <c r="U47" s="278"/>
      <c r="V47" s="278"/>
      <c r="W47" s="278"/>
      <c r="X47" s="278"/>
      <c r="Y47" s="278"/>
      <c r="Z47" s="278"/>
      <c r="AA47" s="278"/>
      <c r="AB47" s="278"/>
      <c r="AC47" s="278"/>
      <c r="AD47" s="278"/>
      <c r="AE47" s="278"/>
      <c r="AF47" s="278"/>
      <c r="AG47" s="278"/>
    </row>
    <row r="48" spans="1:33" s="77" customFormat="1" ht="16.5" customHeight="1" x14ac:dyDescent="0.15">
      <c r="A48" s="278" t="s">
        <v>162</v>
      </c>
      <c r="B48" s="278"/>
      <c r="C48" s="278"/>
      <c r="D48" s="278"/>
      <c r="E48" s="278"/>
      <c r="F48" s="278"/>
      <c r="G48" s="278"/>
      <c r="H48" s="278"/>
      <c r="I48" s="278"/>
      <c r="J48" s="278"/>
      <c r="K48" s="278"/>
      <c r="L48" s="278"/>
      <c r="M48" s="278"/>
      <c r="N48" s="278"/>
      <c r="O48" s="278"/>
      <c r="P48" s="278"/>
      <c r="Q48" s="278"/>
      <c r="R48" s="278"/>
      <c r="S48" s="278"/>
      <c r="T48" s="278"/>
      <c r="U48" s="278"/>
      <c r="V48" s="278"/>
      <c r="W48" s="278"/>
      <c r="X48" s="278"/>
      <c r="Y48" s="278"/>
      <c r="Z48" s="278"/>
      <c r="AA48" s="278"/>
      <c r="AB48" s="278"/>
      <c r="AC48" s="278"/>
      <c r="AD48" s="278"/>
      <c r="AE48" s="278"/>
      <c r="AF48" s="278"/>
      <c r="AG48" s="278"/>
    </row>
    <row r="49" spans="1:33" s="77" customFormat="1" ht="16.5" customHeight="1" x14ac:dyDescent="0.15">
      <c r="A49" s="278" t="s">
        <v>163</v>
      </c>
      <c r="B49" s="278"/>
      <c r="C49" s="278"/>
      <c r="D49" s="278"/>
      <c r="E49" s="278"/>
      <c r="F49" s="278"/>
      <c r="G49" s="278"/>
      <c r="H49" s="278"/>
      <c r="I49" s="278"/>
      <c r="J49" s="278"/>
      <c r="K49" s="278"/>
      <c r="L49" s="278"/>
      <c r="M49" s="278"/>
      <c r="N49" s="278"/>
      <c r="O49" s="278"/>
      <c r="P49" s="278"/>
      <c r="Q49" s="278"/>
      <c r="R49" s="278"/>
      <c r="S49" s="278"/>
      <c r="T49" s="278"/>
      <c r="U49" s="278"/>
      <c r="V49" s="278"/>
      <c r="W49" s="278"/>
      <c r="X49" s="278"/>
      <c r="Y49" s="278"/>
      <c r="Z49" s="278"/>
      <c r="AA49" s="278"/>
      <c r="AB49" s="278"/>
      <c r="AC49" s="278"/>
      <c r="AD49" s="278"/>
      <c r="AE49" s="278"/>
      <c r="AF49" s="278"/>
      <c r="AG49" s="278"/>
    </row>
    <row r="50" spans="1:33" ht="16.5" customHeight="1" x14ac:dyDescent="0.15">
      <c r="A50" s="278" t="s">
        <v>164</v>
      </c>
      <c r="B50" s="278"/>
      <c r="C50" s="278"/>
      <c r="D50" s="278"/>
      <c r="E50" s="278"/>
      <c r="F50" s="278"/>
      <c r="G50" s="278"/>
      <c r="H50" s="278"/>
      <c r="I50" s="278"/>
      <c r="J50" s="278"/>
      <c r="K50" s="278"/>
      <c r="L50" s="278"/>
      <c r="M50" s="278"/>
      <c r="N50" s="278"/>
      <c r="O50" s="278"/>
      <c r="P50" s="278"/>
      <c r="Q50" s="278"/>
      <c r="R50" s="278"/>
      <c r="S50" s="278"/>
      <c r="T50" s="278"/>
      <c r="U50" s="278"/>
      <c r="V50" s="278"/>
      <c r="W50" s="278"/>
      <c r="X50" s="278"/>
      <c r="Y50" s="278"/>
      <c r="Z50" s="278"/>
      <c r="AA50" s="278"/>
      <c r="AB50" s="278"/>
      <c r="AC50" s="278"/>
      <c r="AD50" s="278"/>
      <c r="AE50" s="278"/>
      <c r="AF50" s="278"/>
      <c r="AG50" s="278"/>
    </row>
    <row r="51" spans="1:33" ht="16.5" customHeight="1" x14ac:dyDescent="0.15">
      <c r="A51" s="278" t="s">
        <v>165</v>
      </c>
      <c r="B51" s="278"/>
      <c r="C51" s="278"/>
      <c r="D51" s="278"/>
      <c r="E51" s="278"/>
      <c r="F51" s="278"/>
      <c r="G51" s="278"/>
      <c r="H51" s="278"/>
      <c r="I51" s="278"/>
      <c r="J51" s="278"/>
      <c r="K51" s="278"/>
      <c r="L51" s="278"/>
      <c r="M51" s="278"/>
      <c r="N51" s="278"/>
      <c r="O51" s="278"/>
      <c r="P51" s="278"/>
      <c r="Q51" s="278"/>
      <c r="R51" s="278"/>
      <c r="S51" s="278"/>
      <c r="T51" s="278"/>
      <c r="U51" s="278"/>
      <c r="V51" s="278"/>
      <c r="W51" s="278"/>
      <c r="X51" s="278"/>
      <c r="Y51" s="278"/>
      <c r="Z51" s="278"/>
      <c r="AA51" s="278"/>
      <c r="AB51" s="278"/>
      <c r="AC51" s="278"/>
      <c r="AD51" s="278"/>
      <c r="AE51" s="278"/>
      <c r="AF51" s="278"/>
      <c r="AG51" s="278"/>
    </row>
    <row r="52" spans="1:33" ht="16.5" customHeight="1" x14ac:dyDescent="0.15">
      <c r="A52" s="278" t="s">
        <v>166</v>
      </c>
      <c r="B52" s="278"/>
      <c r="C52" s="278"/>
      <c r="D52" s="278"/>
      <c r="E52" s="278"/>
      <c r="F52" s="278"/>
      <c r="G52" s="278"/>
      <c r="H52" s="278"/>
      <c r="I52" s="278"/>
      <c r="J52" s="278"/>
      <c r="K52" s="278"/>
      <c r="L52" s="278"/>
      <c r="M52" s="278"/>
      <c r="N52" s="278"/>
      <c r="O52" s="278"/>
      <c r="P52" s="278"/>
      <c r="Q52" s="278"/>
      <c r="R52" s="278"/>
      <c r="S52" s="278"/>
      <c r="T52" s="278"/>
      <c r="U52" s="278"/>
      <c r="V52" s="278"/>
      <c r="W52" s="278"/>
      <c r="X52" s="278"/>
      <c r="Y52" s="278"/>
      <c r="Z52" s="278"/>
      <c r="AA52" s="278"/>
      <c r="AB52" s="278"/>
      <c r="AC52" s="278"/>
      <c r="AD52" s="278"/>
      <c r="AE52" s="278"/>
      <c r="AF52" s="278"/>
      <c r="AG52" s="278"/>
    </row>
    <row r="53" spans="1:33" s="77" customFormat="1" ht="16.5" customHeight="1" x14ac:dyDescent="0.15">
      <c r="A53" s="278" t="s">
        <v>167</v>
      </c>
      <c r="B53" s="278"/>
      <c r="C53" s="278"/>
      <c r="D53" s="278"/>
      <c r="E53" s="278"/>
      <c r="F53" s="278"/>
      <c r="G53" s="278"/>
      <c r="H53" s="278"/>
      <c r="I53" s="278"/>
      <c r="J53" s="278"/>
      <c r="K53" s="278"/>
      <c r="L53" s="278"/>
      <c r="M53" s="278"/>
      <c r="N53" s="278"/>
      <c r="O53" s="278"/>
      <c r="P53" s="278"/>
      <c r="Q53" s="278"/>
      <c r="R53" s="278"/>
      <c r="S53" s="278"/>
      <c r="T53" s="278"/>
      <c r="U53" s="278"/>
      <c r="V53" s="278"/>
      <c r="W53" s="278"/>
      <c r="X53" s="278"/>
      <c r="Y53" s="278"/>
      <c r="Z53" s="278"/>
      <c r="AA53" s="278"/>
      <c r="AB53" s="278"/>
      <c r="AC53" s="278"/>
      <c r="AD53" s="278"/>
      <c r="AE53" s="278"/>
      <c r="AF53" s="278"/>
      <c r="AG53" s="278"/>
    </row>
    <row r="54" spans="1:33" s="77" customFormat="1" ht="16.5" customHeight="1" x14ac:dyDescent="0.15">
      <c r="A54" s="278" t="s">
        <v>168</v>
      </c>
      <c r="B54" s="278"/>
      <c r="C54" s="278"/>
      <c r="D54" s="278"/>
      <c r="E54" s="278"/>
      <c r="F54" s="278"/>
      <c r="G54" s="278"/>
      <c r="H54" s="278"/>
      <c r="I54" s="278"/>
      <c r="J54" s="278"/>
      <c r="K54" s="278"/>
      <c r="L54" s="278"/>
      <c r="M54" s="278"/>
      <c r="N54" s="278"/>
      <c r="O54" s="278"/>
      <c r="P54" s="278"/>
      <c r="Q54" s="278"/>
      <c r="R54" s="278"/>
      <c r="S54" s="278"/>
      <c r="T54" s="278"/>
      <c r="U54" s="278"/>
      <c r="V54" s="278"/>
      <c r="W54" s="278"/>
      <c r="X54" s="278"/>
      <c r="Y54" s="278"/>
      <c r="Z54" s="278"/>
      <c r="AA54" s="278"/>
      <c r="AB54" s="278"/>
      <c r="AC54" s="278"/>
      <c r="AD54" s="278"/>
      <c r="AE54" s="278"/>
      <c r="AF54" s="278"/>
      <c r="AG54" s="278"/>
    </row>
    <row r="55" spans="1:33" ht="16.5" customHeight="1" x14ac:dyDescent="0.15">
      <c r="A55" s="331" t="s">
        <v>169</v>
      </c>
      <c r="B55" s="278"/>
      <c r="C55" s="278"/>
      <c r="D55" s="278"/>
      <c r="E55" s="278"/>
      <c r="F55" s="278"/>
      <c r="G55" s="278"/>
      <c r="H55" s="278"/>
      <c r="I55" s="278"/>
      <c r="J55" s="278"/>
      <c r="K55" s="278"/>
      <c r="L55" s="278"/>
      <c r="M55" s="278"/>
      <c r="N55" s="278"/>
      <c r="O55" s="278"/>
      <c r="P55" s="278"/>
      <c r="Q55" s="278"/>
      <c r="R55" s="278"/>
      <c r="S55" s="278"/>
      <c r="T55" s="278"/>
      <c r="U55" s="278"/>
      <c r="V55" s="278"/>
      <c r="W55" s="278"/>
      <c r="X55" s="278"/>
      <c r="Y55" s="278"/>
      <c r="Z55" s="278"/>
      <c r="AA55" s="278"/>
      <c r="AB55" s="278"/>
      <c r="AC55" s="278"/>
      <c r="AD55" s="278"/>
      <c r="AE55" s="278"/>
      <c r="AF55" s="278"/>
      <c r="AG55" s="278"/>
    </row>
    <row r="56" spans="1:33" ht="16.5" customHeight="1" x14ac:dyDescent="0.15">
      <c r="A56" s="278" t="s">
        <v>170</v>
      </c>
      <c r="B56" s="278"/>
      <c r="C56" s="278"/>
      <c r="D56" s="278"/>
      <c r="E56" s="278"/>
      <c r="F56" s="278"/>
      <c r="G56" s="278"/>
      <c r="H56" s="278"/>
      <c r="I56" s="278"/>
      <c r="J56" s="278"/>
      <c r="K56" s="278"/>
      <c r="L56" s="278"/>
      <c r="M56" s="278"/>
      <c r="N56" s="278"/>
      <c r="O56" s="278"/>
      <c r="P56" s="278"/>
      <c r="Q56" s="278"/>
      <c r="R56" s="278"/>
      <c r="S56" s="278"/>
      <c r="T56" s="278"/>
      <c r="U56" s="278"/>
      <c r="V56" s="278"/>
      <c r="W56" s="278"/>
      <c r="X56" s="278"/>
      <c r="Y56" s="278"/>
      <c r="Z56" s="278"/>
      <c r="AA56" s="278"/>
      <c r="AB56" s="278"/>
      <c r="AC56" s="278"/>
      <c r="AD56" s="278"/>
      <c r="AE56" s="278"/>
      <c r="AF56" s="278"/>
      <c r="AG56" s="278"/>
    </row>
    <row r="57" spans="1:33" s="77" customFormat="1" ht="16.5" customHeight="1" x14ac:dyDescent="0.15">
      <c r="A57" s="278" t="s">
        <v>171</v>
      </c>
      <c r="B57" s="278"/>
      <c r="C57" s="278"/>
      <c r="D57" s="278"/>
      <c r="E57" s="278"/>
      <c r="F57" s="278"/>
      <c r="G57" s="278"/>
      <c r="H57" s="278"/>
      <c r="I57" s="278"/>
      <c r="J57" s="278"/>
      <c r="K57" s="278"/>
      <c r="L57" s="278"/>
      <c r="M57" s="278"/>
      <c r="N57" s="278"/>
      <c r="O57" s="278"/>
      <c r="P57" s="278"/>
      <c r="Q57" s="278"/>
      <c r="R57" s="278"/>
      <c r="S57" s="278"/>
      <c r="T57" s="278"/>
      <c r="U57" s="278"/>
      <c r="V57" s="278"/>
      <c r="W57" s="278"/>
      <c r="X57" s="278"/>
      <c r="Y57" s="278"/>
      <c r="Z57" s="278"/>
      <c r="AA57" s="278"/>
      <c r="AB57" s="278"/>
      <c r="AC57" s="278"/>
      <c r="AD57" s="278"/>
      <c r="AE57" s="278"/>
      <c r="AF57" s="278"/>
      <c r="AG57" s="278"/>
    </row>
    <row r="58" spans="1:33" ht="16.5" customHeight="1" x14ac:dyDescent="0.15">
      <c r="A58" s="8" t="s">
        <v>172</v>
      </c>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row>
    <row r="59" spans="1:33" ht="16.5" customHeight="1" x14ac:dyDescent="0.15">
      <c r="A59" s="8" t="s">
        <v>173</v>
      </c>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row>
    <row r="60" spans="1:33" ht="16.5" customHeight="1" x14ac:dyDescent="0.15">
      <c r="A60" s="278" t="s">
        <v>174</v>
      </c>
      <c r="B60" s="278"/>
      <c r="C60" s="278"/>
      <c r="D60" s="278"/>
      <c r="E60" s="278"/>
      <c r="F60" s="278"/>
      <c r="G60" s="278"/>
      <c r="H60" s="278"/>
      <c r="I60" s="278"/>
      <c r="J60" s="278"/>
      <c r="K60" s="278"/>
      <c r="L60" s="278"/>
      <c r="M60" s="278"/>
      <c r="N60" s="278"/>
      <c r="O60" s="278"/>
      <c r="P60" s="278"/>
      <c r="Q60" s="278"/>
      <c r="R60" s="278"/>
      <c r="S60" s="278"/>
      <c r="T60" s="278"/>
      <c r="U60" s="278"/>
      <c r="V60" s="278"/>
      <c r="W60" s="278"/>
      <c r="X60" s="278"/>
      <c r="Y60" s="278"/>
      <c r="Z60" s="278"/>
      <c r="AA60" s="278"/>
      <c r="AB60" s="278"/>
      <c r="AC60" s="278"/>
      <c r="AD60" s="278"/>
      <c r="AE60" s="278"/>
      <c r="AF60" s="278"/>
      <c r="AG60" s="278"/>
    </row>
    <row r="61" spans="1:33" s="77" customFormat="1" ht="16.5" customHeight="1" x14ac:dyDescent="0.15">
      <c r="A61" s="278" t="s">
        <v>175</v>
      </c>
      <c r="B61" s="278"/>
      <c r="C61" s="278"/>
      <c r="D61" s="278"/>
      <c r="E61" s="278"/>
      <c r="F61" s="278"/>
      <c r="G61" s="278"/>
      <c r="H61" s="278"/>
      <c r="I61" s="278"/>
      <c r="J61" s="278"/>
      <c r="K61" s="278"/>
      <c r="L61" s="278"/>
      <c r="M61" s="278"/>
      <c r="N61" s="278"/>
      <c r="O61" s="278"/>
      <c r="P61" s="278"/>
      <c r="Q61" s="278"/>
      <c r="R61" s="278"/>
      <c r="S61" s="278"/>
      <c r="T61" s="278"/>
      <c r="U61" s="278"/>
      <c r="V61" s="278"/>
      <c r="W61" s="278"/>
      <c r="X61" s="278"/>
      <c r="Y61" s="278"/>
      <c r="Z61" s="278"/>
      <c r="AA61" s="278"/>
      <c r="AB61" s="278"/>
      <c r="AC61" s="278"/>
      <c r="AD61" s="278"/>
      <c r="AE61" s="278"/>
      <c r="AF61" s="278"/>
      <c r="AG61" s="278"/>
    </row>
    <row r="62" spans="1:33" ht="16.5" customHeight="1" x14ac:dyDescent="0.15">
      <c r="A62" s="278" t="s">
        <v>176</v>
      </c>
      <c r="B62" s="278"/>
      <c r="C62" s="278"/>
      <c r="D62" s="278"/>
      <c r="E62" s="278"/>
      <c r="F62" s="278"/>
      <c r="G62" s="278"/>
      <c r="H62" s="278"/>
      <c r="I62" s="278"/>
      <c r="J62" s="278"/>
      <c r="K62" s="278"/>
      <c r="L62" s="278"/>
      <c r="M62" s="278"/>
      <c r="N62" s="278"/>
      <c r="O62" s="278"/>
      <c r="P62" s="278"/>
      <c r="Q62" s="278"/>
      <c r="R62" s="278"/>
      <c r="S62" s="278"/>
      <c r="T62" s="278"/>
      <c r="U62" s="278"/>
      <c r="V62" s="278"/>
      <c r="W62" s="278"/>
      <c r="X62" s="278"/>
      <c r="Y62" s="278"/>
      <c r="Z62" s="278"/>
      <c r="AA62" s="278"/>
      <c r="AB62" s="278"/>
      <c r="AC62" s="278"/>
      <c r="AD62" s="278"/>
      <c r="AE62" s="278"/>
      <c r="AF62" s="278"/>
      <c r="AG62" s="278"/>
    </row>
    <row r="63" spans="1:33" s="77" customFormat="1" ht="16.5" customHeight="1" x14ac:dyDescent="0.15">
      <c r="A63" s="278" t="s">
        <v>177</v>
      </c>
      <c r="B63" s="278"/>
      <c r="C63" s="278"/>
      <c r="D63" s="278"/>
      <c r="E63" s="278"/>
      <c r="F63" s="278"/>
      <c r="G63" s="278"/>
      <c r="H63" s="278"/>
      <c r="I63" s="278"/>
      <c r="J63" s="278"/>
      <c r="K63" s="278"/>
      <c r="L63" s="278"/>
      <c r="M63" s="278"/>
      <c r="N63" s="278"/>
      <c r="O63" s="278"/>
      <c r="P63" s="278"/>
      <c r="Q63" s="278"/>
      <c r="R63" s="278"/>
      <c r="S63" s="278"/>
      <c r="T63" s="278"/>
      <c r="U63" s="278"/>
      <c r="V63" s="278"/>
      <c r="W63" s="278"/>
      <c r="X63" s="278"/>
      <c r="Y63" s="278"/>
      <c r="Z63" s="278"/>
      <c r="AA63" s="278"/>
      <c r="AB63" s="278"/>
      <c r="AC63" s="278"/>
      <c r="AD63" s="278"/>
      <c r="AE63" s="278"/>
      <c r="AF63" s="278"/>
      <c r="AG63" s="278"/>
    </row>
    <row r="64" spans="1:33" s="77" customFormat="1" ht="16.5" customHeight="1" x14ac:dyDescent="0.15">
      <c r="A64" s="278" t="s">
        <v>178</v>
      </c>
      <c r="B64" s="278"/>
      <c r="C64" s="278"/>
      <c r="D64" s="278"/>
      <c r="E64" s="278"/>
      <c r="F64" s="278"/>
      <c r="G64" s="278"/>
      <c r="H64" s="278"/>
      <c r="I64" s="278"/>
      <c r="J64" s="278"/>
      <c r="K64" s="278"/>
      <c r="L64" s="278"/>
      <c r="M64" s="278"/>
      <c r="N64" s="278"/>
      <c r="O64" s="278"/>
      <c r="P64" s="278"/>
      <c r="Q64" s="278"/>
      <c r="R64" s="278"/>
      <c r="S64" s="278"/>
      <c r="T64" s="278"/>
      <c r="U64" s="278"/>
      <c r="V64" s="278"/>
      <c r="W64" s="278"/>
      <c r="X64" s="278"/>
      <c r="Y64" s="278"/>
      <c r="Z64" s="278"/>
      <c r="AA64" s="278"/>
      <c r="AB64" s="278"/>
      <c r="AC64" s="278"/>
      <c r="AD64" s="278"/>
      <c r="AE64" s="278"/>
      <c r="AF64" s="278"/>
      <c r="AG64" s="278"/>
    </row>
    <row r="65" spans="1:34" s="77" customFormat="1" ht="16.5" customHeight="1" x14ac:dyDescent="0.15">
      <c r="A65" s="278" t="s">
        <v>179</v>
      </c>
      <c r="B65" s="278"/>
      <c r="C65" s="278"/>
      <c r="D65" s="278"/>
      <c r="E65" s="278"/>
      <c r="F65" s="278"/>
      <c r="G65" s="278"/>
      <c r="H65" s="278"/>
      <c r="I65" s="278"/>
      <c r="J65" s="278"/>
      <c r="K65" s="278"/>
      <c r="L65" s="278"/>
      <c r="M65" s="278"/>
      <c r="N65" s="278"/>
      <c r="O65" s="278"/>
      <c r="P65" s="278"/>
      <c r="Q65" s="278"/>
      <c r="R65" s="278"/>
      <c r="S65" s="278"/>
      <c r="T65" s="278"/>
      <c r="U65" s="278"/>
      <c r="V65" s="278"/>
      <c r="W65" s="278"/>
      <c r="X65" s="278"/>
      <c r="Y65" s="278"/>
      <c r="Z65" s="278"/>
      <c r="AA65" s="278"/>
      <c r="AB65" s="278"/>
      <c r="AC65" s="278"/>
      <c r="AD65" s="278"/>
      <c r="AE65" s="278"/>
      <c r="AF65" s="278"/>
      <c r="AG65" s="278"/>
    </row>
    <row r="66" spans="1:34" ht="16.5" customHeight="1" x14ac:dyDescent="0.15">
      <c r="A66" s="278" t="s">
        <v>180</v>
      </c>
      <c r="B66" s="278"/>
      <c r="C66" s="278"/>
      <c r="D66" s="278"/>
      <c r="E66" s="278"/>
      <c r="F66" s="278"/>
      <c r="G66" s="278"/>
      <c r="H66" s="278"/>
      <c r="I66" s="278"/>
      <c r="J66" s="278"/>
      <c r="K66" s="278"/>
      <c r="L66" s="278"/>
      <c r="M66" s="278"/>
      <c r="N66" s="278"/>
      <c r="O66" s="278"/>
      <c r="P66" s="278"/>
      <c r="Q66" s="278"/>
      <c r="R66" s="278"/>
      <c r="S66" s="278"/>
      <c r="T66" s="278"/>
      <c r="U66" s="278"/>
      <c r="V66" s="278"/>
      <c r="W66" s="278"/>
      <c r="X66" s="278"/>
      <c r="Y66" s="278"/>
      <c r="Z66" s="278"/>
      <c r="AA66" s="278"/>
      <c r="AB66" s="278"/>
      <c r="AC66" s="278"/>
      <c r="AD66" s="278"/>
      <c r="AE66" s="278"/>
      <c r="AF66" s="278"/>
      <c r="AG66" s="278"/>
    </row>
    <row r="67" spans="1:34" s="77" customFormat="1" ht="16.5" customHeight="1" x14ac:dyDescent="0.15">
      <c r="A67" s="278" t="s">
        <v>181</v>
      </c>
      <c r="B67" s="278"/>
      <c r="C67" s="278"/>
      <c r="D67" s="278"/>
      <c r="E67" s="278"/>
      <c r="F67" s="278"/>
      <c r="G67" s="278"/>
      <c r="H67" s="278"/>
      <c r="I67" s="278"/>
      <c r="J67" s="278"/>
      <c r="K67" s="278"/>
      <c r="L67" s="278"/>
      <c r="M67" s="278"/>
      <c r="N67" s="278"/>
      <c r="O67" s="278"/>
      <c r="P67" s="278"/>
      <c r="Q67" s="278"/>
      <c r="R67" s="278"/>
      <c r="S67" s="278"/>
      <c r="T67" s="278"/>
      <c r="U67" s="278"/>
      <c r="V67" s="278"/>
      <c r="W67" s="278"/>
      <c r="X67" s="278"/>
      <c r="Y67" s="278"/>
      <c r="Z67" s="278"/>
      <c r="AA67" s="278"/>
      <c r="AB67" s="278"/>
      <c r="AC67" s="278"/>
      <c r="AD67" s="278"/>
      <c r="AE67" s="278"/>
      <c r="AF67" s="278"/>
      <c r="AG67" s="278"/>
    </row>
    <row r="68" spans="1:34" ht="16.5" customHeight="1" x14ac:dyDescent="0.15">
      <c r="A68" s="278" t="s">
        <v>182</v>
      </c>
      <c r="B68" s="278"/>
      <c r="C68" s="278"/>
      <c r="D68" s="278"/>
      <c r="E68" s="278"/>
      <c r="F68" s="278"/>
      <c r="G68" s="278"/>
      <c r="H68" s="278"/>
      <c r="I68" s="278"/>
      <c r="J68" s="278"/>
      <c r="K68" s="278"/>
      <c r="L68" s="278"/>
      <c r="M68" s="278"/>
      <c r="N68" s="278"/>
      <c r="O68" s="278"/>
      <c r="P68" s="278"/>
      <c r="Q68" s="278"/>
      <c r="R68" s="278"/>
      <c r="S68" s="278"/>
      <c r="T68" s="278"/>
      <c r="U68" s="278"/>
      <c r="V68" s="278"/>
      <c r="W68" s="278"/>
      <c r="X68" s="278"/>
      <c r="Y68" s="278"/>
      <c r="Z68" s="278"/>
      <c r="AA68" s="278"/>
      <c r="AB68" s="278"/>
      <c r="AC68" s="278"/>
      <c r="AD68" s="278"/>
      <c r="AE68" s="278"/>
      <c r="AF68" s="278"/>
      <c r="AG68" s="278"/>
    </row>
    <row r="69" spans="1:34" ht="16.5" customHeight="1" x14ac:dyDescent="0.15">
      <c r="A69" s="330" t="s">
        <v>183</v>
      </c>
      <c r="B69" s="330"/>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c r="AA69" s="330"/>
      <c r="AB69" s="330"/>
      <c r="AC69" s="330"/>
      <c r="AD69" s="330"/>
      <c r="AE69" s="330"/>
      <c r="AF69" s="330"/>
      <c r="AG69" s="330"/>
      <c r="AH69" s="77"/>
    </row>
    <row r="70" spans="1:34" ht="16.5" customHeight="1" x14ac:dyDescent="0.15">
      <c r="A70" s="330" t="s">
        <v>184</v>
      </c>
      <c r="B70" s="330"/>
      <c r="C70" s="330"/>
      <c r="D70" s="330"/>
      <c r="E70" s="330"/>
      <c r="F70" s="330"/>
      <c r="G70" s="330"/>
      <c r="H70" s="330"/>
      <c r="I70" s="330"/>
      <c r="J70" s="330"/>
      <c r="K70" s="330"/>
      <c r="L70" s="330"/>
      <c r="M70" s="330"/>
      <c r="N70" s="330"/>
      <c r="O70" s="330"/>
      <c r="P70" s="330"/>
      <c r="Q70" s="330"/>
      <c r="R70" s="330"/>
      <c r="S70" s="330"/>
      <c r="T70" s="330"/>
      <c r="U70" s="330"/>
      <c r="V70" s="330"/>
      <c r="W70" s="330"/>
      <c r="X70" s="330"/>
      <c r="Y70" s="330"/>
      <c r="Z70" s="330"/>
      <c r="AA70" s="330"/>
      <c r="AB70" s="330"/>
      <c r="AC70" s="330"/>
      <c r="AD70" s="330"/>
      <c r="AE70" s="330"/>
      <c r="AF70" s="330"/>
      <c r="AG70" s="330"/>
      <c r="AH70" s="77"/>
    </row>
    <row r="71" spans="1:34" ht="16.5" customHeight="1" x14ac:dyDescent="0.15">
      <c r="A71" s="330" t="s">
        <v>185</v>
      </c>
      <c r="B71" s="330"/>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77"/>
    </row>
    <row r="72" spans="1:34" ht="16.5" customHeight="1" x14ac:dyDescent="0.15">
      <c r="A72" s="330" t="s">
        <v>186</v>
      </c>
      <c r="B72" s="330"/>
      <c r="C72" s="330"/>
      <c r="D72" s="330"/>
      <c r="E72" s="330"/>
      <c r="F72" s="330"/>
      <c r="G72" s="330"/>
      <c r="H72" s="330"/>
      <c r="I72" s="330"/>
      <c r="J72" s="330"/>
      <c r="K72" s="330"/>
      <c r="L72" s="330"/>
      <c r="M72" s="330"/>
      <c r="N72" s="330"/>
      <c r="O72" s="330"/>
      <c r="P72" s="330"/>
      <c r="Q72" s="330"/>
      <c r="R72" s="330"/>
      <c r="S72" s="330"/>
      <c r="T72" s="330"/>
      <c r="U72" s="330"/>
      <c r="V72" s="330"/>
      <c r="W72" s="330"/>
      <c r="X72" s="330"/>
      <c r="Y72" s="330"/>
      <c r="Z72" s="330"/>
      <c r="AA72" s="330"/>
      <c r="AB72" s="330"/>
      <c r="AC72" s="330"/>
      <c r="AD72" s="330"/>
      <c r="AE72" s="330"/>
      <c r="AF72" s="330"/>
      <c r="AG72" s="330"/>
      <c r="AH72" s="77"/>
    </row>
    <row r="73" spans="1:34" ht="16.5" customHeight="1" x14ac:dyDescent="0.15">
      <c r="A73" s="330" t="s">
        <v>187</v>
      </c>
      <c r="B73" s="330"/>
      <c r="C73" s="330"/>
      <c r="D73" s="330"/>
      <c r="E73" s="330"/>
      <c r="F73" s="330"/>
      <c r="G73" s="330"/>
      <c r="H73" s="330"/>
      <c r="I73" s="330"/>
      <c r="J73" s="330"/>
      <c r="K73" s="330"/>
      <c r="L73" s="330"/>
      <c r="M73" s="330"/>
      <c r="N73" s="330"/>
      <c r="O73" s="330"/>
      <c r="P73" s="330"/>
      <c r="Q73" s="330"/>
      <c r="R73" s="330"/>
      <c r="S73" s="330"/>
      <c r="T73" s="330"/>
      <c r="U73" s="330"/>
      <c r="V73" s="330"/>
      <c r="W73" s="330"/>
      <c r="X73" s="330"/>
      <c r="Y73" s="330"/>
      <c r="Z73" s="330"/>
      <c r="AA73" s="330"/>
      <c r="AB73" s="330"/>
      <c r="AC73" s="330"/>
      <c r="AD73" s="330"/>
      <c r="AE73" s="330"/>
      <c r="AF73" s="330"/>
      <c r="AG73" s="330"/>
      <c r="AH73" s="77"/>
    </row>
    <row r="74" spans="1:34" ht="16.5" customHeight="1" x14ac:dyDescent="0.15">
      <c r="A74" s="330" t="s">
        <v>188</v>
      </c>
      <c r="B74" s="330"/>
      <c r="C74" s="330"/>
      <c r="D74" s="330"/>
      <c r="E74" s="330"/>
      <c r="F74" s="330"/>
      <c r="G74" s="330"/>
      <c r="H74" s="330"/>
      <c r="I74" s="330"/>
      <c r="J74" s="330"/>
      <c r="K74" s="330"/>
      <c r="L74" s="330"/>
      <c r="M74" s="330"/>
      <c r="N74" s="330"/>
      <c r="O74" s="330"/>
      <c r="P74" s="330"/>
      <c r="Q74" s="330"/>
      <c r="R74" s="330"/>
      <c r="S74" s="330"/>
      <c r="T74" s="330"/>
      <c r="U74" s="330"/>
      <c r="V74" s="330"/>
      <c r="W74" s="330"/>
      <c r="X74" s="330"/>
      <c r="Y74" s="330"/>
      <c r="Z74" s="330"/>
      <c r="AA74" s="330"/>
      <c r="AB74" s="330"/>
      <c r="AC74" s="330"/>
      <c r="AD74" s="330"/>
      <c r="AE74" s="330"/>
      <c r="AF74" s="330"/>
      <c r="AG74" s="330"/>
      <c r="AH74" s="77"/>
    </row>
    <row r="75" spans="1:34" ht="16.5" customHeight="1" x14ac:dyDescent="0.15">
      <c r="A75" s="330" t="s">
        <v>189</v>
      </c>
      <c r="B75" s="330"/>
      <c r="C75" s="330"/>
      <c r="D75" s="330"/>
      <c r="E75" s="330"/>
      <c r="F75" s="330"/>
      <c r="G75" s="330"/>
      <c r="H75" s="330"/>
      <c r="I75" s="330"/>
      <c r="J75" s="330"/>
      <c r="K75" s="330"/>
      <c r="L75" s="330"/>
      <c r="M75" s="330"/>
      <c r="N75" s="330"/>
      <c r="O75" s="330"/>
      <c r="P75" s="330"/>
      <c r="Q75" s="330"/>
      <c r="R75" s="330"/>
      <c r="S75" s="330"/>
      <c r="T75" s="330"/>
      <c r="U75" s="330"/>
      <c r="V75" s="330"/>
      <c r="W75" s="330"/>
      <c r="X75" s="330"/>
      <c r="Y75" s="330"/>
      <c r="Z75" s="330"/>
      <c r="AA75" s="330"/>
      <c r="AB75" s="330"/>
      <c r="AC75" s="330"/>
      <c r="AD75" s="330"/>
      <c r="AE75" s="330"/>
      <c r="AF75" s="330"/>
      <c r="AG75" s="330"/>
      <c r="AH75" s="77"/>
    </row>
    <row r="76" spans="1:34" ht="16.5" customHeight="1" x14ac:dyDescent="0.15">
      <c r="A76" s="330" t="s">
        <v>190</v>
      </c>
      <c r="B76" s="330"/>
      <c r="C76" s="330"/>
      <c r="D76" s="330"/>
      <c r="E76" s="330"/>
      <c r="F76" s="330"/>
      <c r="G76" s="330"/>
      <c r="H76" s="330"/>
      <c r="I76" s="330"/>
      <c r="J76" s="330"/>
      <c r="K76" s="330"/>
      <c r="L76" s="330"/>
      <c r="M76" s="330"/>
      <c r="N76" s="330"/>
      <c r="O76" s="330"/>
      <c r="P76" s="330"/>
      <c r="Q76" s="330"/>
      <c r="R76" s="330"/>
      <c r="S76" s="330"/>
      <c r="T76" s="330"/>
      <c r="U76" s="330"/>
      <c r="V76" s="330"/>
      <c r="W76" s="330"/>
      <c r="X76" s="330"/>
      <c r="Y76" s="330"/>
      <c r="Z76" s="330"/>
      <c r="AA76" s="330"/>
      <c r="AB76" s="330"/>
      <c r="AC76" s="330"/>
      <c r="AD76" s="330"/>
      <c r="AE76" s="330"/>
      <c r="AF76" s="330"/>
      <c r="AG76" s="330"/>
      <c r="AH76" s="77"/>
    </row>
    <row r="77" spans="1:34" ht="16.5" customHeight="1" x14ac:dyDescent="0.15">
      <c r="A77" s="330" t="s">
        <v>191</v>
      </c>
      <c r="B77" s="330"/>
      <c r="C77" s="330"/>
      <c r="D77" s="330"/>
      <c r="E77" s="330"/>
      <c r="F77" s="330"/>
      <c r="G77" s="330"/>
      <c r="H77" s="330"/>
      <c r="I77" s="330"/>
      <c r="J77" s="330"/>
      <c r="K77" s="330"/>
      <c r="L77" s="330"/>
      <c r="M77" s="330"/>
      <c r="N77" s="330"/>
      <c r="O77" s="330"/>
      <c r="P77" s="330"/>
      <c r="Q77" s="330"/>
      <c r="R77" s="330"/>
      <c r="S77" s="330"/>
      <c r="T77" s="330"/>
      <c r="U77" s="330"/>
      <c r="V77" s="330"/>
      <c r="W77" s="330"/>
      <c r="X77" s="330"/>
      <c r="Y77" s="330"/>
      <c r="Z77" s="330"/>
      <c r="AA77" s="330"/>
      <c r="AB77" s="330"/>
      <c r="AC77" s="330"/>
      <c r="AD77" s="330"/>
      <c r="AE77" s="330"/>
      <c r="AF77" s="330"/>
      <c r="AG77" s="330"/>
      <c r="AH77" s="77"/>
    </row>
    <row r="78" spans="1:34" ht="16.5" customHeight="1" x14ac:dyDescent="0.15">
      <c r="A78" s="330" t="s">
        <v>192</v>
      </c>
      <c r="B78" s="330"/>
      <c r="C78" s="330"/>
      <c r="D78" s="330"/>
      <c r="E78" s="330"/>
      <c r="F78" s="330"/>
      <c r="G78" s="330"/>
      <c r="H78" s="330"/>
      <c r="I78" s="330"/>
      <c r="J78" s="330"/>
      <c r="K78" s="330"/>
      <c r="L78" s="330"/>
      <c r="M78" s="330"/>
      <c r="N78" s="330"/>
      <c r="O78" s="330"/>
      <c r="P78" s="330"/>
      <c r="Q78" s="330"/>
      <c r="R78" s="330"/>
      <c r="S78" s="330"/>
      <c r="T78" s="330"/>
      <c r="U78" s="330"/>
      <c r="V78" s="330"/>
      <c r="W78" s="330"/>
      <c r="X78" s="330"/>
      <c r="Y78" s="330"/>
      <c r="Z78" s="330"/>
      <c r="AA78" s="330"/>
      <c r="AB78" s="330"/>
      <c r="AC78" s="330"/>
      <c r="AD78" s="330"/>
      <c r="AE78" s="330"/>
      <c r="AF78" s="330"/>
      <c r="AG78" s="330"/>
      <c r="AH78" s="77"/>
    </row>
    <row r="79" spans="1:34" ht="16.5" customHeight="1" x14ac:dyDescent="0.15">
      <c r="A79" s="330" t="s">
        <v>193</v>
      </c>
      <c r="B79" s="330"/>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77"/>
    </row>
    <row r="80" spans="1:34" ht="16.5" customHeight="1" x14ac:dyDescent="0.15">
      <c r="A80" s="330" t="s">
        <v>194</v>
      </c>
      <c r="B80" s="330"/>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77"/>
    </row>
    <row r="81" spans="1:33" ht="16.5" customHeight="1" x14ac:dyDescent="0.15">
      <c r="A81" s="331" t="s">
        <v>195</v>
      </c>
      <c r="B81" s="278"/>
      <c r="C81" s="278"/>
      <c r="D81" s="278"/>
      <c r="E81" s="278"/>
      <c r="F81" s="278"/>
      <c r="G81" s="278"/>
      <c r="H81" s="278"/>
      <c r="I81" s="278"/>
      <c r="J81" s="278"/>
      <c r="K81" s="278"/>
      <c r="L81" s="278"/>
      <c r="M81" s="278"/>
      <c r="N81" s="278"/>
      <c r="O81" s="278"/>
      <c r="P81" s="278"/>
      <c r="Q81" s="278"/>
      <c r="R81" s="278"/>
      <c r="S81" s="278"/>
      <c r="T81" s="278"/>
      <c r="U81" s="278"/>
      <c r="V81" s="278"/>
      <c r="W81" s="278"/>
      <c r="X81" s="278"/>
      <c r="Y81" s="278"/>
      <c r="Z81" s="278"/>
      <c r="AA81" s="278"/>
      <c r="AB81" s="278"/>
      <c r="AC81" s="278"/>
      <c r="AD81" s="278"/>
      <c r="AE81" s="278"/>
      <c r="AF81" s="278"/>
      <c r="AG81" s="278"/>
    </row>
    <row r="82" spans="1:33" s="77" customFormat="1" ht="16.5" customHeight="1" x14ac:dyDescent="0.15">
      <c r="A82" s="278" t="s">
        <v>196</v>
      </c>
      <c r="B82" s="278"/>
      <c r="C82" s="278"/>
      <c r="D82" s="278"/>
      <c r="E82" s="278"/>
      <c r="F82" s="278"/>
      <c r="G82" s="278"/>
      <c r="H82" s="278"/>
      <c r="I82" s="278"/>
      <c r="J82" s="278"/>
      <c r="K82" s="278"/>
      <c r="L82" s="278"/>
      <c r="M82" s="278"/>
      <c r="N82" s="278"/>
      <c r="O82" s="278"/>
      <c r="P82" s="278"/>
      <c r="Q82" s="278"/>
      <c r="R82" s="278"/>
      <c r="S82" s="278"/>
      <c r="T82" s="278"/>
      <c r="U82" s="278"/>
      <c r="V82" s="278"/>
      <c r="W82" s="278"/>
      <c r="X82" s="278"/>
      <c r="Y82" s="278"/>
      <c r="Z82" s="278"/>
      <c r="AA82" s="278"/>
      <c r="AB82" s="278"/>
      <c r="AC82" s="278"/>
      <c r="AD82" s="278"/>
      <c r="AE82" s="278"/>
      <c r="AF82" s="278"/>
      <c r="AG82" s="278"/>
    </row>
    <row r="83" spans="1:33" s="77" customFormat="1" ht="16.5" customHeight="1" x14ac:dyDescent="0.15">
      <c r="A83" s="278"/>
      <c r="B83" s="278"/>
      <c r="C83" s="278"/>
      <c r="D83" s="278"/>
      <c r="E83" s="278"/>
      <c r="F83" s="278"/>
      <c r="G83" s="278"/>
      <c r="H83" s="278"/>
      <c r="I83" s="278"/>
      <c r="J83" s="278"/>
      <c r="K83" s="278"/>
      <c r="L83" s="278"/>
      <c r="M83" s="278"/>
      <c r="N83" s="278"/>
      <c r="O83" s="278"/>
      <c r="P83" s="278"/>
      <c r="Q83" s="278"/>
      <c r="R83" s="278"/>
      <c r="S83" s="278"/>
      <c r="T83" s="278"/>
      <c r="U83" s="278"/>
      <c r="V83" s="278"/>
      <c r="W83" s="278"/>
      <c r="X83" s="278"/>
      <c r="Y83" s="278"/>
      <c r="Z83" s="278"/>
      <c r="AA83" s="278"/>
      <c r="AB83" s="278"/>
      <c r="AC83" s="278"/>
      <c r="AD83" s="278"/>
      <c r="AE83" s="278"/>
      <c r="AF83" s="278"/>
      <c r="AG83" s="278"/>
    </row>
    <row r="84" spans="1:33" ht="16.5" customHeight="1" x14ac:dyDescent="0.15">
      <c r="A84" s="278" t="s">
        <v>197</v>
      </c>
      <c r="B84" s="278"/>
      <c r="C84" s="278"/>
      <c r="D84" s="278"/>
      <c r="E84" s="278"/>
      <c r="F84" s="278"/>
      <c r="G84" s="278"/>
      <c r="H84" s="278"/>
      <c r="I84" s="278"/>
      <c r="J84" s="278"/>
      <c r="K84" s="278"/>
      <c r="L84" s="278"/>
      <c r="M84" s="278"/>
      <c r="N84" s="278"/>
      <c r="O84" s="278"/>
      <c r="P84" s="278"/>
      <c r="Q84" s="278"/>
      <c r="R84" s="278"/>
      <c r="S84" s="278"/>
      <c r="T84" s="278"/>
      <c r="U84" s="278"/>
      <c r="V84" s="278"/>
      <c r="W84" s="278"/>
      <c r="X84" s="278"/>
      <c r="Y84" s="278"/>
      <c r="Z84" s="278"/>
      <c r="AA84" s="278"/>
      <c r="AB84" s="278"/>
      <c r="AC84" s="278"/>
      <c r="AD84" s="278"/>
      <c r="AE84" s="278"/>
      <c r="AF84" s="278"/>
      <c r="AG84" s="278"/>
    </row>
    <row r="85" spans="1:33" ht="16.5" customHeight="1" x14ac:dyDescent="0.15">
      <c r="A85" s="278" t="s">
        <v>198</v>
      </c>
      <c r="B85" s="278"/>
      <c r="C85" s="278"/>
      <c r="D85" s="278"/>
      <c r="E85" s="278"/>
      <c r="F85" s="278"/>
      <c r="G85" s="278"/>
      <c r="H85" s="278"/>
      <c r="I85" s="278"/>
      <c r="J85" s="278"/>
      <c r="K85" s="278"/>
      <c r="L85" s="278"/>
      <c r="M85" s="278"/>
      <c r="N85" s="278"/>
      <c r="O85" s="278"/>
      <c r="P85" s="278"/>
      <c r="Q85" s="278"/>
      <c r="R85" s="278"/>
      <c r="S85" s="278"/>
      <c r="T85" s="278"/>
      <c r="U85" s="278"/>
      <c r="V85" s="278"/>
      <c r="W85" s="278"/>
      <c r="X85" s="278"/>
      <c r="Y85" s="278"/>
      <c r="Z85" s="278"/>
      <c r="AA85" s="278"/>
      <c r="AB85" s="278"/>
      <c r="AC85" s="278"/>
      <c r="AD85" s="278"/>
      <c r="AE85" s="278"/>
      <c r="AF85" s="278"/>
      <c r="AG85" s="278"/>
    </row>
    <row r="86" spans="1:33" ht="16.5" customHeight="1" x14ac:dyDescent="0.15">
      <c r="A86" s="278" t="s">
        <v>199</v>
      </c>
      <c r="B86" s="278"/>
      <c r="C86" s="278"/>
      <c r="D86" s="278"/>
      <c r="E86" s="278"/>
      <c r="F86" s="278"/>
      <c r="G86" s="278"/>
      <c r="H86" s="278"/>
      <c r="I86" s="278"/>
      <c r="J86" s="278"/>
      <c r="K86" s="278"/>
      <c r="L86" s="278"/>
      <c r="M86" s="278"/>
      <c r="N86" s="278"/>
      <c r="O86" s="278"/>
      <c r="P86" s="278"/>
      <c r="Q86" s="278"/>
      <c r="R86" s="278"/>
      <c r="S86" s="278"/>
      <c r="T86" s="278"/>
      <c r="U86" s="278"/>
      <c r="V86" s="278"/>
      <c r="W86" s="278"/>
      <c r="X86" s="278"/>
      <c r="Y86" s="278"/>
      <c r="Z86" s="278"/>
      <c r="AA86" s="278"/>
      <c r="AB86" s="278"/>
      <c r="AC86" s="278"/>
      <c r="AD86" s="278"/>
      <c r="AE86" s="278"/>
      <c r="AF86" s="278"/>
      <c r="AG86" s="278"/>
    </row>
    <row r="87" spans="1:33" ht="16.5" customHeight="1" x14ac:dyDescent="0.15">
      <c r="A87" s="278" t="s">
        <v>200</v>
      </c>
      <c r="B87" s="278"/>
      <c r="C87" s="278"/>
      <c r="D87" s="278"/>
      <c r="E87" s="278"/>
      <c r="F87" s="278"/>
      <c r="G87" s="278"/>
      <c r="H87" s="278"/>
      <c r="I87" s="278"/>
      <c r="J87" s="278"/>
      <c r="K87" s="278"/>
      <c r="L87" s="278"/>
      <c r="M87" s="278"/>
      <c r="N87" s="278"/>
      <c r="O87" s="278"/>
      <c r="P87" s="278"/>
      <c r="Q87" s="278"/>
      <c r="R87" s="278"/>
      <c r="S87" s="278"/>
      <c r="T87" s="278"/>
      <c r="U87" s="278"/>
      <c r="V87" s="278"/>
      <c r="W87" s="278"/>
      <c r="X87" s="278"/>
      <c r="Y87" s="278"/>
      <c r="Z87" s="278"/>
      <c r="AA87" s="278"/>
      <c r="AB87" s="278"/>
      <c r="AC87" s="278"/>
      <c r="AD87" s="278"/>
      <c r="AE87" s="278"/>
      <c r="AF87" s="278"/>
      <c r="AG87" s="278"/>
    </row>
    <row r="88" spans="1:33" ht="16.5" customHeight="1" x14ac:dyDescent="0.15">
      <c r="A88" s="278" t="s">
        <v>201</v>
      </c>
      <c r="B88" s="278"/>
      <c r="C88" s="278"/>
      <c r="D88" s="278"/>
      <c r="E88" s="278"/>
      <c r="F88" s="278"/>
      <c r="G88" s="278"/>
      <c r="H88" s="278"/>
      <c r="I88" s="278"/>
      <c r="J88" s="278"/>
      <c r="K88" s="278"/>
      <c r="L88" s="278"/>
      <c r="M88" s="278"/>
      <c r="N88" s="278"/>
      <c r="O88" s="278"/>
      <c r="P88" s="278"/>
      <c r="Q88" s="278"/>
      <c r="R88" s="278"/>
      <c r="S88" s="278"/>
      <c r="T88" s="278"/>
      <c r="U88" s="278"/>
      <c r="V88" s="278"/>
      <c r="W88" s="278"/>
      <c r="X88" s="278"/>
      <c r="Y88" s="278"/>
      <c r="Z88" s="278"/>
      <c r="AA88" s="278"/>
      <c r="AB88" s="278"/>
      <c r="AC88" s="278"/>
      <c r="AD88" s="278"/>
      <c r="AE88" s="278"/>
      <c r="AF88" s="278"/>
      <c r="AG88" s="278"/>
    </row>
    <row r="89" spans="1:33" ht="16.5" customHeight="1" x14ac:dyDescent="0.15">
      <c r="A89" s="278" t="s">
        <v>202</v>
      </c>
      <c r="B89" s="278"/>
      <c r="C89" s="278"/>
      <c r="D89" s="278"/>
      <c r="E89" s="278"/>
      <c r="F89" s="278"/>
      <c r="G89" s="278"/>
      <c r="H89" s="278"/>
      <c r="I89" s="278"/>
      <c r="J89" s="278"/>
      <c r="K89" s="278"/>
      <c r="L89" s="278"/>
      <c r="M89" s="278"/>
      <c r="N89" s="278"/>
      <c r="O89" s="278"/>
      <c r="P89" s="278"/>
      <c r="Q89" s="278"/>
      <c r="R89" s="278"/>
      <c r="S89" s="278"/>
      <c r="T89" s="278"/>
      <c r="U89" s="278"/>
      <c r="V89" s="278"/>
      <c r="W89" s="278"/>
      <c r="X89" s="278"/>
      <c r="Y89" s="278"/>
      <c r="Z89" s="278"/>
      <c r="AA89" s="278"/>
      <c r="AB89" s="278"/>
      <c r="AC89" s="278"/>
      <c r="AD89" s="278"/>
      <c r="AE89" s="278"/>
      <c r="AF89" s="278"/>
      <c r="AG89" s="278"/>
    </row>
    <row r="90" spans="1:33" ht="16.5" customHeight="1" x14ac:dyDescent="0.15">
      <c r="A90" s="278" t="s">
        <v>203</v>
      </c>
      <c r="B90" s="278"/>
      <c r="C90" s="278"/>
      <c r="D90" s="278"/>
      <c r="E90" s="278"/>
      <c r="F90" s="278"/>
      <c r="G90" s="278"/>
      <c r="H90" s="278"/>
      <c r="I90" s="278"/>
      <c r="J90" s="278"/>
      <c r="K90" s="278"/>
      <c r="L90" s="278"/>
      <c r="M90" s="278"/>
      <c r="N90" s="278"/>
      <c r="O90" s="278"/>
      <c r="P90" s="278"/>
      <c r="Q90" s="278"/>
      <c r="R90" s="278"/>
      <c r="S90" s="278"/>
      <c r="T90" s="278"/>
      <c r="U90" s="278"/>
      <c r="V90" s="278"/>
      <c r="W90" s="278"/>
      <c r="X90" s="278"/>
      <c r="Y90" s="278"/>
      <c r="Z90" s="278"/>
      <c r="AA90" s="278"/>
      <c r="AB90" s="278"/>
      <c r="AC90" s="278"/>
      <c r="AD90" s="278"/>
      <c r="AE90" s="278"/>
      <c r="AF90" s="278"/>
      <c r="AG90" s="278"/>
    </row>
    <row r="91" spans="1:33" ht="16.5" customHeight="1" x14ac:dyDescent="0.15">
      <c r="A91" s="278" t="s">
        <v>204</v>
      </c>
      <c r="B91" s="278"/>
      <c r="C91" s="278"/>
      <c r="D91" s="278"/>
      <c r="E91" s="278"/>
      <c r="F91" s="278"/>
      <c r="G91" s="278"/>
      <c r="H91" s="278"/>
      <c r="I91" s="278"/>
      <c r="J91" s="278"/>
      <c r="K91" s="278"/>
      <c r="L91" s="278"/>
      <c r="M91" s="278"/>
      <c r="N91" s="278"/>
      <c r="O91" s="278"/>
      <c r="P91" s="278"/>
      <c r="Q91" s="278"/>
      <c r="R91" s="278"/>
      <c r="S91" s="278"/>
      <c r="T91" s="278"/>
      <c r="U91" s="278"/>
      <c r="V91" s="278"/>
      <c r="W91" s="278"/>
      <c r="X91" s="278"/>
      <c r="Y91" s="278"/>
      <c r="Z91" s="278"/>
      <c r="AA91" s="278"/>
      <c r="AB91" s="278"/>
      <c r="AC91" s="278"/>
      <c r="AD91" s="278"/>
      <c r="AE91" s="278"/>
      <c r="AF91" s="278"/>
      <c r="AG91" s="278"/>
    </row>
    <row r="92" spans="1:33" ht="16.5" customHeight="1" x14ac:dyDescent="0.15">
      <c r="A92" s="278" t="s">
        <v>205</v>
      </c>
      <c r="B92" s="278"/>
      <c r="C92" s="278"/>
      <c r="D92" s="278"/>
      <c r="E92" s="278"/>
      <c r="F92" s="278"/>
      <c r="G92" s="278"/>
      <c r="H92" s="278"/>
      <c r="I92" s="278"/>
      <c r="J92" s="278"/>
      <c r="K92" s="278"/>
      <c r="L92" s="278"/>
      <c r="M92" s="278"/>
      <c r="N92" s="278"/>
      <c r="O92" s="278"/>
      <c r="P92" s="278"/>
      <c r="Q92" s="278"/>
      <c r="R92" s="278"/>
      <c r="S92" s="278"/>
      <c r="T92" s="278"/>
      <c r="U92" s="278"/>
      <c r="V92" s="278"/>
      <c r="W92" s="278"/>
      <c r="X92" s="278"/>
      <c r="Y92" s="278"/>
      <c r="Z92" s="278"/>
      <c r="AA92" s="278"/>
      <c r="AB92" s="278"/>
      <c r="AC92" s="278"/>
      <c r="AD92" s="278"/>
      <c r="AE92" s="278"/>
      <c r="AF92" s="278"/>
      <c r="AG92" s="278"/>
    </row>
    <row r="93" spans="1:33" ht="16.5" customHeight="1" x14ac:dyDescent="0.15">
      <c r="A93" s="278" t="s">
        <v>206</v>
      </c>
      <c r="B93" s="278"/>
      <c r="C93" s="278"/>
      <c r="D93" s="278"/>
      <c r="E93" s="278"/>
      <c r="F93" s="278"/>
      <c r="G93" s="278"/>
      <c r="H93" s="278"/>
      <c r="I93" s="278"/>
      <c r="J93" s="278"/>
      <c r="K93" s="278"/>
      <c r="L93" s="278"/>
      <c r="M93" s="278"/>
      <c r="N93" s="278"/>
      <c r="O93" s="278"/>
      <c r="P93" s="278"/>
      <c r="Q93" s="278"/>
      <c r="R93" s="278"/>
      <c r="S93" s="278"/>
      <c r="T93" s="278"/>
      <c r="U93" s="278"/>
      <c r="V93" s="278"/>
      <c r="W93" s="278"/>
      <c r="X93" s="278"/>
      <c r="Y93" s="278"/>
      <c r="Z93" s="278"/>
      <c r="AA93" s="278"/>
      <c r="AB93" s="278"/>
      <c r="AC93" s="278"/>
      <c r="AD93" s="278"/>
      <c r="AE93" s="278"/>
      <c r="AF93" s="278"/>
      <c r="AG93" s="278"/>
    </row>
    <row r="94" spans="1:33" ht="16.5" customHeight="1" x14ac:dyDescent="0.15">
      <c r="A94" s="278" t="s">
        <v>207</v>
      </c>
      <c r="B94" s="278"/>
      <c r="C94" s="278"/>
      <c r="D94" s="278"/>
      <c r="E94" s="278"/>
      <c r="F94" s="278"/>
      <c r="G94" s="278"/>
      <c r="H94" s="278"/>
      <c r="I94" s="278"/>
      <c r="J94" s="278"/>
      <c r="K94" s="278"/>
      <c r="L94" s="278"/>
      <c r="M94" s="278"/>
      <c r="N94" s="278"/>
      <c r="O94" s="278"/>
      <c r="P94" s="278"/>
      <c r="Q94" s="278"/>
      <c r="R94" s="278"/>
      <c r="S94" s="278"/>
      <c r="T94" s="278"/>
      <c r="U94" s="278"/>
      <c r="V94" s="278"/>
      <c r="W94" s="278"/>
      <c r="X94" s="278"/>
      <c r="Y94" s="278"/>
      <c r="Z94" s="278"/>
      <c r="AA94" s="278"/>
      <c r="AB94" s="278"/>
      <c r="AC94" s="278"/>
      <c r="AD94" s="278"/>
      <c r="AE94" s="278"/>
      <c r="AF94" s="278"/>
      <c r="AG94" s="278"/>
    </row>
    <row r="95" spans="1:33" ht="16.5" customHeight="1" x14ac:dyDescent="0.15">
      <c r="A95" s="278" t="s">
        <v>208</v>
      </c>
      <c r="B95" s="278"/>
      <c r="C95" s="278"/>
      <c r="D95" s="278"/>
      <c r="E95" s="278"/>
      <c r="F95" s="278"/>
      <c r="G95" s="278"/>
      <c r="H95" s="278"/>
      <c r="I95" s="278"/>
      <c r="J95" s="278"/>
      <c r="K95" s="278"/>
      <c r="L95" s="278"/>
      <c r="M95" s="278"/>
      <c r="N95" s="278"/>
      <c r="O95" s="278"/>
      <c r="P95" s="278"/>
      <c r="Q95" s="278"/>
      <c r="R95" s="278"/>
      <c r="S95" s="278"/>
      <c r="T95" s="278"/>
      <c r="U95" s="278"/>
      <c r="V95" s="278"/>
      <c r="W95" s="278"/>
      <c r="X95" s="278"/>
      <c r="Y95" s="278"/>
      <c r="Z95" s="278"/>
      <c r="AA95" s="278"/>
      <c r="AB95" s="278"/>
      <c r="AC95" s="278"/>
      <c r="AD95" s="278"/>
      <c r="AE95" s="278"/>
      <c r="AF95" s="278"/>
      <c r="AG95" s="278"/>
    </row>
    <row r="96" spans="1:33" ht="16.5" customHeight="1" x14ac:dyDescent="0.15">
      <c r="A96" s="278" t="s">
        <v>209</v>
      </c>
      <c r="B96" s="278"/>
      <c r="C96" s="278"/>
      <c r="D96" s="278"/>
      <c r="E96" s="278"/>
      <c r="F96" s="278"/>
      <c r="G96" s="278"/>
      <c r="H96" s="278"/>
      <c r="I96" s="278"/>
      <c r="J96" s="278"/>
      <c r="K96" s="278"/>
      <c r="L96" s="278"/>
      <c r="M96" s="278"/>
      <c r="N96" s="278"/>
      <c r="O96" s="278"/>
      <c r="P96" s="278"/>
      <c r="Q96" s="278"/>
      <c r="R96" s="278"/>
      <c r="S96" s="278"/>
      <c r="T96" s="278"/>
      <c r="U96" s="278"/>
      <c r="V96" s="278"/>
      <c r="W96" s="278"/>
      <c r="X96" s="278"/>
      <c r="Y96" s="278"/>
      <c r="Z96" s="278"/>
      <c r="AA96" s="278"/>
      <c r="AB96" s="278"/>
      <c r="AC96" s="278"/>
      <c r="AD96" s="278"/>
      <c r="AE96" s="278"/>
      <c r="AF96" s="278"/>
      <c r="AG96" s="278"/>
    </row>
    <row r="97" spans="1:33" ht="16.5" customHeight="1" x14ac:dyDescent="0.15">
      <c r="A97" s="278" t="s">
        <v>210</v>
      </c>
      <c r="B97" s="278"/>
      <c r="C97" s="278"/>
      <c r="D97" s="278"/>
      <c r="E97" s="278"/>
      <c r="F97" s="278"/>
      <c r="G97" s="278"/>
      <c r="H97" s="278"/>
      <c r="I97" s="278"/>
      <c r="J97" s="278"/>
      <c r="K97" s="278"/>
      <c r="L97" s="278"/>
      <c r="M97" s="278"/>
      <c r="N97" s="278"/>
      <c r="O97" s="278"/>
      <c r="P97" s="278"/>
      <c r="Q97" s="278"/>
      <c r="R97" s="278"/>
      <c r="S97" s="278"/>
      <c r="T97" s="278"/>
      <c r="U97" s="278"/>
      <c r="V97" s="278"/>
      <c r="W97" s="278"/>
      <c r="X97" s="278"/>
      <c r="Y97" s="278"/>
      <c r="Z97" s="278"/>
      <c r="AA97" s="278"/>
      <c r="AB97" s="278"/>
      <c r="AC97" s="278"/>
      <c r="AD97" s="278"/>
      <c r="AE97" s="278"/>
      <c r="AF97" s="278"/>
      <c r="AG97" s="278"/>
    </row>
    <row r="98" spans="1:33" ht="16.5" customHeight="1" x14ac:dyDescent="0.15">
      <c r="A98" s="278" t="s">
        <v>211</v>
      </c>
      <c r="B98" s="278"/>
      <c r="C98" s="278"/>
      <c r="D98" s="278"/>
      <c r="E98" s="278"/>
      <c r="F98" s="278"/>
      <c r="G98" s="278"/>
      <c r="H98" s="278"/>
      <c r="I98" s="278"/>
      <c r="J98" s="278"/>
      <c r="K98" s="278"/>
      <c r="L98" s="278"/>
      <c r="M98" s="278"/>
      <c r="N98" s="278"/>
      <c r="O98" s="278"/>
      <c r="P98" s="278"/>
      <c r="Q98" s="278"/>
      <c r="R98" s="278"/>
      <c r="S98" s="278"/>
      <c r="T98" s="278"/>
      <c r="U98" s="278"/>
      <c r="V98" s="278"/>
      <c r="W98" s="278"/>
      <c r="X98" s="278"/>
      <c r="Y98" s="278"/>
      <c r="Z98" s="278"/>
      <c r="AA98" s="278"/>
      <c r="AB98" s="278"/>
      <c r="AC98" s="278"/>
      <c r="AD98" s="278"/>
      <c r="AE98" s="278"/>
      <c r="AF98" s="278"/>
      <c r="AG98" s="278"/>
    </row>
    <row r="99" spans="1:33" ht="16.5" customHeight="1" x14ac:dyDescent="0.15">
      <c r="A99" s="278" t="s">
        <v>212</v>
      </c>
      <c r="B99" s="278"/>
      <c r="C99" s="278"/>
      <c r="D99" s="278"/>
      <c r="E99" s="278"/>
      <c r="F99" s="278"/>
      <c r="G99" s="278"/>
      <c r="H99" s="278"/>
      <c r="I99" s="278"/>
      <c r="J99" s="278"/>
      <c r="K99" s="278"/>
      <c r="L99" s="278"/>
      <c r="M99" s="278"/>
      <c r="N99" s="278"/>
      <c r="O99" s="278"/>
      <c r="P99" s="278"/>
      <c r="Q99" s="278"/>
      <c r="R99" s="278"/>
      <c r="S99" s="278"/>
      <c r="T99" s="278"/>
      <c r="U99" s="278"/>
      <c r="V99" s="278"/>
      <c r="W99" s="278"/>
      <c r="X99" s="278"/>
      <c r="Y99" s="278"/>
      <c r="Z99" s="278"/>
      <c r="AA99" s="278"/>
      <c r="AB99" s="278"/>
      <c r="AC99" s="278"/>
      <c r="AD99" s="278"/>
      <c r="AE99" s="278"/>
      <c r="AF99" s="278"/>
      <c r="AG99" s="278"/>
    </row>
    <row r="100" spans="1:33" ht="16.5" customHeight="1" x14ac:dyDescent="0.15">
      <c r="A100" s="278" t="s">
        <v>213</v>
      </c>
      <c r="B100" s="278"/>
      <c r="C100" s="278"/>
      <c r="D100" s="278"/>
      <c r="E100" s="278"/>
      <c r="F100" s="278"/>
      <c r="G100" s="278"/>
      <c r="H100" s="278"/>
      <c r="I100" s="278"/>
      <c r="J100" s="278"/>
      <c r="K100" s="278"/>
      <c r="L100" s="278"/>
      <c r="M100" s="278"/>
      <c r="N100" s="278"/>
      <c r="O100" s="278"/>
      <c r="P100" s="278"/>
      <c r="Q100" s="278"/>
      <c r="R100" s="278"/>
      <c r="S100" s="278"/>
      <c r="T100" s="278"/>
      <c r="U100" s="278"/>
      <c r="V100" s="278"/>
      <c r="W100" s="278"/>
      <c r="X100" s="278"/>
      <c r="Y100" s="278"/>
      <c r="Z100" s="278"/>
      <c r="AA100" s="278"/>
      <c r="AB100" s="278"/>
      <c r="AC100" s="278"/>
      <c r="AD100" s="278"/>
      <c r="AE100" s="278"/>
      <c r="AF100" s="278"/>
      <c r="AG100" s="278"/>
    </row>
    <row r="101" spans="1:33" ht="16.5" customHeight="1" x14ac:dyDescent="0.15">
      <c r="A101" s="278" t="s">
        <v>214</v>
      </c>
      <c r="B101" s="278"/>
      <c r="C101" s="278"/>
      <c r="D101" s="278"/>
      <c r="E101" s="278"/>
      <c r="F101" s="278"/>
      <c r="G101" s="278"/>
      <c r="H101" s="278"/>
      <c r="I101" s="278"/>
      <c r="J101" s="278"/>
      <c r="K101" s="278"/>
      <c r="L101" s="278"/>
      <c r="M101" s="278"/>
      <c r="N101" s="278"/>
      <c r="O101" s="278"/>
      <c r="P101" s="278"/>
      <c r="Q101" s="278"/>
      <c r="R101" s="278"/>
      <c r="S101" s="278"/>
      <c r="T101" s="278"/>
      <c r="U101" s="278"/>
      <c r="V101" s="278"/>
      <c r="W101" s="278"/>
      <c r="X101" s="278"/>
      <c r="Y101" s="278"/>
      <c r="Z101" s="278"/>
      <c r="AA101" s="278"/>
      <c r="AB101" s="278"/>
      <c r="AC101" s="278"/>
      <c r="AD101" s="278"/>
      <c r="AE101" s="278"/>
      <c r="AF101" s="278"/>
      <c r="AG101" s="278"/>
    </row>
    <row r="102" spans="1:33" ht="16.5" customHeight="1" x14ac:dyDescent="0.15">
      <c r="A102" s="278" t="s">
        <v>215</v>
      </c>
      <c r="B102" s="278"/>
      <c r="C102" s="278"/>
      <c r="D102" s="278"/>
      <c r="E102" s="278"/>
      <c r="F102" s="278"/>
      <c r="G102" s="278"/>
      <c r="H102" s="278"/>
      <c r="I102" s="278"/>
      <c r="J102" s="278"/>
      <c r="K102" s="278"/>
      <c r="L102" s="278"/>
      <c r="M102" s="278"/>
      <c r="N102" s="278"/>
      <c r="O102" s="278"/>
      <c r="P102" s="278"/>
      <c r="Q102" s="278"/>
      <c r="R102" s="278"/>
      <c r="S102" s="278"/>
      <c r="T102" s="278"/>
      <c r="U102" s="278"/>
      <c r="V102" s="278"/>
      <c r="W102" s="278"/>
      <c r="X102" s="278"/>
      <c r="Y102" s="278"/>
      <c r="Z102" s="278"/>
      <c r="AA102" s="278"/>
      <c r="AB102" s="278"/>
      <c r="AC102" s="278"/>
      <c r="AD102" s="278"/>
      <c r="AE102" s="278"/>
      <c r="AF102" s="278"/>
      <c r="AG102" s="278"/>
    </row>
    <row r="103" spans="1:33" ht="16.5" customHeight="1" x14ac:dyDescent="0.15">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row>
    <row r="104" spans="1:33" ht="16.5" customHeight="1" x14ac:dyDescent="0.15">
      <c r="A104" s="278" t="s">
        <v>216</v>
      </c>
      <c r="B104" s="278"/>
      <c r="C104" s="278"/>
      <c r="D104" s="278"/>
      <c r="E104" s="278"/>
      <c r="F104" s="278"/>
      <c r="G104" s="278"/>
      <c r="H104" s="278"/>
      <c r="I104" s="278"/>
      <c r="J104" s="278"/>
      <c r="K104" s="278"/>
      <c r="L104" s="278"/>
      <c r="M104" s="278"/>
      <c r="N104" s="278"/>
      <c r="O104" s="278"/>
      <c r="P104" s="278"/>
      <c r="Q104" s="278"/>
      <c r="R104" s="278"/>
      <c r="S104" s="278"/>
      <c r="T104" s="278"/>
      <c r="U104" s="278"/>
      <c r="V104" s="278"/>
      <c r="W104" s="278"/>
      <c r="X104" s="278"/>
      <c r="Y104" s="278"/>
      <c r="Z104" s="278"/>
      <c r="AA104" s="278"/>
      <c r="AB104" s="278"/>
      <c r="AC104" s="278"/>
      <c r="AD104" s="278"/>
      <c r="AE104" s="278"/>
      <c r="AF104" s="278"/>
      <c r="AG104" s="278"/>
    </row>
    <row r="105" spans="1:33" ht="16.5" customHeight="1" x14ac:dyDescent="0.15">
      <c r="A105" s="278" t="s">
        <v>217</v>
      </c>
      <c r="B105" s="278"/>
      <c r="C105" s="278"/>
      <c r="D105" s="278"/>
      <c r="E105" s="278"/>
      <c r="F105" s="278"/>
      <c r="G105" s="278"/>
      <c r="H105" s="278"/>
      <c r="I105" s="278"/>
      <c r="J105" s="278"/>
      <c r="K105" s="278"/>
      <c r="L105" s="278"/>
      <c r="M105" s="278"/>
      <c r="N105" s="278"/>
      <c r="O105" s="278"/>
      <c r="P105" s="278"/>
      <c r="Q105" s="278"/>
      <c r="R105" s="278"/>
      <c r="S105" s="278"/>
      <c r="T105" s="278"/>
      <c r="U105" s="278"/>
      <c r="V105" s="278"/>
      <c r="W105" s="278"/>
      <c r="X105" s="278"/>
      <c r="Y105" s="278"/>
      <c r="Z105" s="278"/>
      <c r="AA105" s="278"/>
      <c r="AB105" s="278"/>
      <c r="AC105" s="278"/>
      <c r="AD105" s="278"/>
      <c r="AE105" s="278"/>
      <c r="AF105" s="278"/>
      <c r="AG105" s="278"/>
    </row>
    <row r="106" spans="1:33" ht="16.5" customHeight="1" x14ac:dyDescent="0.15">
      <c r="A106" s="278" t="s">
        <v>218</v>
      </c>
      <c r="B106" s="278"/>
      <c r="C106" s="278"/>
      <c r="D106" s="278"/>
      <c r="E106" s="278"/>
      <c r="F106" s="278"/>
      <c r="G106" s="278"/>
      <c r="H106" s="278"/>
      <c r="I106" s="278"/>
      <c r="J106" s="278"/>
      <c r="K106" s="278"/>
      <c r="L106" s="278"/>
      <c r="M106" s="278"/>
      <c r="N106" s="278"/>
      <c r="O106" s="278"/>
      <c r="P106" s="278"/>
      <c r="Q106" s="278"/>
      <c r="R106" s="278"/>
      <c r="S106" s="278"/>
      <c r="T106" s="278"/>
      <c r="U106" s="278"/>
      <c r="V106" s="278"/>
      <c r="W106" s="278"/>
      <c r="X106" s="278"/>
      <c r="Y106" s="278"/>
      <c r="Z106" s="278"/>
      <c r="AA106" s="278"/>
      <c r="AB106" s="278"/>
      <c r="AC106" s="278"/>
      <c r="AD106" s="278"/>
      <c r="AE106" s="278"/>
      <c r="AF106" s="278"/>
      <c r="AG106" s="278"/>
    </row>
    <row r="107" spans="1:33" ht="16.5" customHeight="1" x14ac:dyDescent="0.15">
      <c r="A107" s="278" t="s">
        <v>219</v>
      </c>
      <c r="B107" s="278"/>
      <c r="C107" s="278"/>
      <c r="D107" s="278"/>
      <c r="E107" s="278"/>
      <c r="F107" s="278"/>
      <c r="G107" s="278"/>
      <c r="H107" s="278"/>
      <c r="I107" s="278"/>
      <c r="J107" s="278"/>
      <c r="K107" s="278"/>
      <c r="L107" s="278"/>
      <c r="M107" s="278"/>
      <c r="N107" s="278"/>
      <c r="O107" s="278"/>
      <c r="P107" s="278"/>
      <c r="Q107" s="278"/>
      <c r="R107" s="278"/>
      <c r="S107" s="278"/>
      <c r="T107" s="278"/>
      <c r="U107" s="278"/>
      <c r="V107" s="278"/>
      <c r="W107" s="278"/>
      <c r="X107" s="278"/>
      <c r="Y107" s="278"/>
      <c r="Z107" s="278"/>
      <c r="AA107" s="278"/>
      <c r="AB107" s="278"/>
      <c r="AC107" s="278"/>
      <c r="AD107" s="278"/>
      <c r="AE107" s="278"/>
      <c r="AF107" s="278"/>
      <c r="AG107" s="278"/>
    </row>
    <row r="108" spans="1:33" ht="16.5" customHeight="1" x14ac:dyDescent="0.15">
      <c r="A108" s="278" t="s">
        <v>220</v>
      </c>
      <c r="B108" s="278"/>
      <c r="C108" s="278"/>
      <c r="D108" s="278"/>
      <c r="E108" s="278"/>
      <c r="F108" s="278"/>
      <c r="G108" s="278"/>
      <c r="H108" s="278"/>
      <c r="I108" s="278"/>
      <c r="J108" s="278"/>
      <c r="K108" s="278"/>
      <c r="L108" s="278"/>
      <c r="M108" s="278"/>
      <c r="N108" s="278"/>
      <c r="O108" s="278"/>
      <c r="P108" s="278"/>
      <c r="Q108" s="278"/>
      <c r="R108" s="278"/>
      <c r="S108" s="278"/>
      <c r="T108" s="278"/>
      <c r="U108" s="278"/>
      <c r="V108" s="278"/>
      <c r="W108" s="278"/>
      <c r="X108" s="278"/>
      <c r="Y108" s="278"/>
      <c r="Z108" s="278"/>
      <c r="AA108" s="278"/>
      <c r="AB108" s="278"/>
      <c r="AC108" s="278"/>
      <c r="AD108" s="278"/>
      <c r="AE108" s="278"/>
      <c r="AF108" s="278"/>
      <c r="AG108" s="278"/>
    </row>
    <row r="109" spans="1:33" ht="16.5" customHeight="1" x14ac:dyDescent="0.15">
      <c r="A109" s="278" t="s">
        <v>221</v>
      </c>
      <c r="B109" s="278"/>
      <c r="C109" s="278"/>
      <c r="D109" s="278"/>
      <c r="E109" s="278"/>
      <c r="F109" s="278"/>
      <c r="G109" s="278"/>
      <c r="H109" s="278"/>
      <c r="I109" s="278"/>
      <c r="J109" s="278"/>
      <c r="K109" s="278"/>
      <c r="L109" s="278"/>
      <c r="M109" s="278"/>
      <c r="N109" s="278"/>
      <c r="O109" s="278"/>
      <c r="P109" s="278"/>
      <c r="Q109" s="278"/>
      <c r="R109" s="278"/>
      <c r="S109" s="278"/>
      <c r="T109" s="278"/>
      <c r="U109" s="278"/>
      <c r="V109" s="278"/>
      <c r="W109" s="278"/>
      <c r="X109" s="278"/>
      <c r="Y109" s="278"/>
      <c r="Z109" s="278"/>
      <c r="AA109" s="278"/>
      <c r="AB109" s="278"/>
      <c r="AC109" s="278"/>
      <c r="AD109" s="278"/>
      <c r="AE109" s="278"/>
      <c r="AF109" s="278"/>
      <c r="AG109" s="278"/>
    </row>
    <row r="110" spans="1:33" ht="16.5" customHeight="1" x14ac:dyDescent="0.15">
      <c r="A110" s="278" t="s">
        <v>222</v>
      </c>
      <c r="B110" s="278"/>
      <c r="C110" s="278"/>
      <c r="D110" s="278"/>
      <c r="E110" s="278"/>
      <c r="F110" s="278"/>
      <c r="G110" s="278"/>
      <c r="H110" s="278"/>
      <c r="I110" s="278"/>
      <c r="J110" s="278"/>
      <c r="K110" s="278"/>
      <c r="L110" s="278"/>
      <c r="M110" s="278"/>
      <c r="N110" s="278"/>
      <c r="O110" s="278"/>
      <c r="P110" s="278"/>
      <c r="Q110" s="278"/>
      <c r="R110" s="278"/>
      <c r="S110" s="278"/>
      <c r="T110" s="278"/>
      <c r="U110" s="278"/>
      <c r="V110" s="278"/>
      <c r="W110" s="278"/>
      <c r="X110" s="278"/>
      <c r="Y110" s="278"/>
      <c r="Z110" s="278"/>
      <c r="AA110" s="278"/>
      <c r="AB110" s="278"/>
      <c r="AC110" s="278"/>
      <c r="AD110" s="278"/>
      <c r="AE110" s="278"/>
      <c r="AF110" s="278"/>
      <c r="AG110" s="278"/>
    </row>
    <row r="111" spans="1:33" ht="16.5" customHeight="1" x14ac:dyDescent="0.15">
      <c r="A111" s="278" t="s">
        <v>223</v>
      </c>
      <c r="B111" s="278"/>
      <c r="C111" s="278"/>
      <c r="D111" s="278"/>
      <c r="E111" s="278"/>
      <c r="F111" s="278"/>
      <c r="G111" s="278"/>
      <c r="H111" s="278"/>
      <c r="I111" s="278"/>
      <c r="J111" s="278"/>
      <c r="K111" s="278"/>
      <c r="L111" s="278"/>
      <c r="M111" s="278"/>
      <c r="N111" s="278"/>
      <c r="O111" s="278"/>
      <c r="P111" s="278"/>
      <c r="Q111" s="278"/>
      <c r="R111" s="278"/>
      <c r="S111" s="278"/>
      <c r="T111" s="278"/>
      <c r="U111" s="278"/>
      <c r="V111" s="278"/>
      <c r="W111" s="278"/>
      <c r="X111" s="278"/>
      <c r="Y111" s="278"/>
      <c r="Z111" s="278"/>
      <c r="AA111" s="278"/>
      <c r="AB111" s="278"/>
      <c r="AC111" s="278"/>
      <c r="AD111" s="278"/>
      <c r="AE111" s="278"/>
      <c r="AF111" s="278"/>
      <c r="AG111" s="278"/>
    </row>
    <row r="112" spans="1:33" ht="16.5" customHeight="1" x14ac:dyDescent="0.15">
      <c r="A112" s="278" t="s">
        <v>224</v>
      </c>
      <c r="B112" s="278"/>
      <c r="C112" s="278"/>
      <c r="D112" s="278"/>
      <c r="E112" s="278"/>
      <c r="F112" s="278"/>
      <c r="G112" s="278"/>
      <c r="H112" s="278"/>
      <c r="I112" s="278"/>
      <c r="J112" s="278"/>
      <c r="K112" s="278"/>
      <c r="L112" s="278"/>
      <c r="M112" s="278"/>
      <c r="N112" s="278"/>
      <c r="O112" s="278"/>
      <c r="P112" s="278"/>
      <c r="Q112" s="278"/>
      <c r="R112" s="278"/>
      <c r="S112" s="278"/>
      <c r="T112" s="278"/>
      <c r="U112" s="278"/>
      <c r="V112" s="278"/>
      <c r="W112" s="278"/>
      <c r="X112" s="278"/>
      <c r="Y112" s="278"/>
      <c r="Z112" s="278"/>
      <c r="AA112" s="278"/>
      <c r="AB112" s="278"/>
      <c r="AC112" s="278"/>
      <c r="AD112" s="278"/>
      <c r="AE112" s="278"/>
      <c r="AF112" s="278"/>
      <c r="AG112" s="278"/>
    </row>
    <row r="113" spans="1:33" ht="16.5" customHeight="1" x14ac:dyDescent="0.15">
      <c r="A113" s="278" t="s">
        <v>225</v>
      </c>
      <c r="B113" s="278"/>
      <c r="C113" s="278"/>
      <c r="D113" s="278"/>
      <c r="E113" s="278"/>
      <c r="F113" s="278"/>
      <c r="G113" s="278"/>
      <c r="H113" s="278"/>
      <c r="I113" s="278"/>
      <c r="J113" s="278"/>
      <c r="K113" s="278"/>
      <c r="L113" s="278"/>
      <c r="M113" s="278"/>
      <c r="N113" s="278"/>
      <c r="O113" s="278"/>
      <c r="P113" s="278"/>
      <c r="Q113" s="278"/>
      <c r="R113" s="278"/>
      <c r="S113" s="278"/>
      <c r="T113" s="278"/>
      <c r="U113" s="278"/>
      <c r="V113" s="278"/>
      <c r="W113" s="278"/>
      <c r="X113" s="278"/>
      <c r="Y113" s="278"/>
      <c r="Z113" s="278"/>
      <c r="AA113" s="278"/>
      <c r="AB113" s="278"/>
      <c r="AC113" s="278"/>
      <c r="AD113" s="278"/>
      <c r="AE113" s="278"/>
      <c r="AF113" s="278"/>
      <c r="AG113" s="278"/>
    </row>
    <row r="114" spans="1:33" ht="16.5" customHeight="1" x14ac:dyDescent="0.15">
      <c r="A114" s="278" t="s">
        <v>226</v>
      </c>
      <c r="B114" s="278"/>
      <c r="C114" s="278"/>
      <c r="D114" s="278"/>
      <c r="E114" s="278"/>
      <c r="F114" s="278"/>
      <c r="G114" s="278"/>
      <c r="H114" s="278"/>
      <c r="I114" s="278"/>
      <c r="J114" s="278"/>
      <c r="K114" s="278"/>
      <c r="L114" s="278"/>
      <c r="M114" s="278"/>
      <c r="N114" s="278"/>
      <c r="O114" s="278"/>
      <c r="P114" s="278"/>
      <c r="Q114" s="278"/>
      <c r="R114" s="278"/>
      <c r="S114" s="278"/>
      <c r="T114" s="278"/>
      <c r="U114" s="278"/>
      <c r="V114" s="278"/>
      <c r="W114" s="278"/>
      <c r="X114" s="278"/>
      <c r="Y114" s="278"/>
      <c r="Z114" s="278"/>
      <c r="AA114" s="278"/>
      <c r="AB114" s="278"/>
      <c r="AC114" s="278"/>
      <c r="AD114" s="278"/>
      <c r="AE114" s="278"/>
      <c r="AF114" s="278"/>
      <c r="AG114" s="278"/>
    </row>
    <row r="115" spans="1:33" ht="16.5" customHeight="1" x14ac:dyDescent="0.15">
      <c r="A115" s="278" t="s">
        <v>227</v>
      </c>
      <c r="B115" s="278"/>
      <c r="C115" s="278"/>
      <c r="D115" s="278"/>
      <c r="E115" s="278"/>
      <c r="F115" s="278"/>
      <c r="G115" s="278"/>
      <c r="H115" s="278"/>
      <c r="I115" s="278"/>
      <c r="J115" s="278"/>
      <c r="K115" s="278"/>
      <c r="L115" s="278"/>
      <c r="M115" s="278"/>
      <c r="N115" s="278"/>
      <c r="O115" s="278"/>
      <c r="P115" s="278"/>
      <c r="Q115" s="278"/>
      <c r="R115" s="278"/>
      <c r="S115" s="278"/>
      <c r="T115" s="278"/>
      <c r="U115" s="278"/>
      <c r="V115" s="278"/>
      <c r="W115" s="278"/>
      <c r="X115" s="278"/>
      <c r="Y115" s="278"/>
      <c r="Z115" s="278"/>
      <c r="AA115" s="278"/>
      <c r="AB115" s="278"/>
      <c r="AC115" s="278"/>
      <c r="AD115" s="278"/>
      <c r="AE115" s="278"/>
      <c r="AF115" s="278"/>
      <c r="AG115" s="278"/>
    </row>
    <row r="116" spans="1:33" ht="16.5" customHeight="1" x14ac:dyDescent="0.15">
      <c r="A116" s="278" t="s">
        <v>228</v>
      </c>
      <c r="B116" s="278"/>
      <c r="C116" s="278"/>
      <c r="D116" s="278"/>
      <c r="E116" s="278"/>
      <c r="F116" s="278"/>
      <c r="G116" s="278"/>
      <c r="H116" s="278"/>
      <c r="I116" s="278"/>
      <c r="J116" s="278"/>
      <c r="K116" s="278"/>
      <c r="L116" s="278"/>
      <c r="M116" s="278"/>
      <c r="N116" s="278"/>
      <c r="O116" s="278"/>
      <c r="P116" s="278"/>
      <c r="Q116" s="278"/>
      <c r="R116" s="278"/>
      <c r="S116" s="278"/>
      <c r="T116" s="278"/>
      <c r="U116" s="278"/>
      <c r="V116" s="278"/>
      <c r="W116" s="278"/>
      <c r="X116" s="278"/>
      <c r="Y116" s="278"/>
      <c r="Z116" s="278"/>
      <c r="AA116" s="278"/>
      <c r="AB116" s="278"/>
      <c r="AC116" s="278"/>
      <c r="AD116" s="278"/>
      <c r="AE116" s="278"/>
      <c r="AF116" s="278"/>
      <c r="AG116" s="278"/>
    </row>
    <row r="117" spans="1:33" ht="16.5" customHeight="1" x14ac:dyDescent="0.15">
      <c r="A117" s="278" t="s">
        <v>229</v>
      </c>
      <c r="B117" s="278"/>
      <c r="C117" s="278"/>
      <c r="D117" s="278"/>
      <c r="E117" s="278"/>
      <c r="F117" s="278"/>
      <c r="G117" s="278"/>
      <c r="H117" s="278"/>
      <c r="I117" s="278"/>
      <c r="J117" s="278"/>
      <c r="K117" s="278"/>
      <c r="L117" s="278"/>
      <c r="M117" s="278"/>
      <c r="N117" s="278"/>
      <c r="O117" s="278"/>
      <c r="P117" s="278"/>
      <c r="Q117" s="278"/>
      <c r="R117" s="278"/>
      <c r="S117" s="278"/>
      <c r="T117" s="278"/>
      <c r="U117" s="278"/>
      <c r="V117" s="278"/>
      <c r="W117" s="278"/>
      <c r="X117" s="278"/>
      <c r="Y117" s="278"/>
      <c r="Z117" s="278"/>
      <c r="AA117" s="278"/>
      <c r="AB117" s="278"/>
      <c r="AC117" s="278"/>
      <c r="AD117" s="278"/>
      <c r="AE117" s="278"/>
      <c r="AF117" s="278"/>
      <c r="AG117" s="278"/>
    </row>
    <row r="118" spans="1:33" ht="16.5" customHeight="1" x14ac:dyDescent="0.15">
      <c r="A118" s="278" t="s">
        <v>230</v>
      </c>
      <c r="B118" s="278"/>
      <c r="C118" s="278"/>
      <c r="D118" s="278"/>
      <c r="E118" s="278"/>
      <c r="F118" s="278"/>
      <c r="G118" s="278"/>
      <c r="H118" s="278"/>
      <c r="I118" s="278"/>
      <c r="J118" s="278"/>
      <c r="K118" s="278"/>
      <c r="L118" s="278"/>
      <c r="M118" s="278"/>
      <c r="N118" s="278"/>
      <c r="O118" s="278"/>
      <c r="P118" s="278"/>
      <c r="Q118" s="278"/>
      <c r="R118" s="278"/>
      <c r="S118" s="278"/>
      <c r="T118" s="278"/>
      <c r="U118" s="278"/>
      <c r="V118" s="278"/>
      <c r="W118" s="278"/>
      <c r="X118" s="278"/>
      <c r="Y118" s="278"/>
      <c r="Z118" s="278"/>
      <c r="AA118" s="278"/>
      <c r="AB118" s="278"/>
      <c r="AC118" s="278"/>
      <c r="AD118" s="278"/>
      <c r="AE118" s="278"/>
      <c r="AF118" s="278"/>
      <c r="AG118" s="278"/>
    </row>
    <row r="119" spans="1:33" ht="16.5" customHeight="1" x14ac:dyDescent="0.15">
      <c r="A119" s="278" t="s">
        <v>231</v>
      </c>
      <c r="B119" s="278"/>
      <c r="C119" s="278"/>
      <c r="D119" s="278"/>
      <c r="E119" s="278"/>
      <c r="F119" s="278"/>
      <c r="G119" s="278"/>
      <c r="H119" s="278"/>
      <c r="I119" s="278"/>
      <c r="J119" s="278"/>
      <c r="K119" s="278"/>
      <c r="L119" s="278"/>
      <c r="M119" s="278"/>
      <c r="N119" s="278"/>
      <c r="O119" s="278"/>
      <c r="P119" s="278"/>
      <c r="Q119" s="278"/>
      <c r="R119" s="278"/>
      <c r="S119" s="278"/>
      <c r="T119" s="278"/>
      <c r="U119" s="278"/>
      <c r="V119" s="278"/>
      <c r="W119" s="278"/>
      <c r="X119" s="278"/>
      <c r="Y119" s="278"/>
      <c r="Z119" s="278"/>
      <c r="AA119" s="278"/>
      <c r="AB119" s="278"/>
      <c r="AC119" s="278"/>
      <c r="AD119" s="278"/>
      <c r="AE119" s="278"/>
      <c r="AF119" s="278"/>
      <c r="AG119" s="278"/>
    </row>
    <row r="120" spans="1:33" ht="16.5" customHeight="1" x14ac:dyDescent="0.15">
      <c r="A120" s="278" t="s">
        <v>232</v>
      </c>
      <c r="B120" s="278"/>
      <c r="C120" s="278"/>
      <c r="D120" s="278"/>
      <c r="E120" s="278"/>
      <c r="F120" s="278"/>
      <c r="G120" s="278"/>
      <c r="H120" s="278"/>
      <c r="I120" s="278"/>
      <c r="J120" s="278"/>
      <c r="K120" s="278"/>
      <c r="L120" s="278"/>
      <c r="M120" s="278"/>
      <c r="N120" s="278"/>
      <c r="O120" s="278"/>
      <c r="P120" s="278"/>
      <c r="Q120" s="278"/>
      <c r="R120" s="278"/>
      <c r="S120" s="278"/>
      <c r="T120" s="278"/>
      <c r="U120" s="278"/>
      <c r="V120" s="278"/>
      <c r="W120" s="278"/>
      <c r="X120" s="278"/>
      <c r="Y120" s="278"/>
      <c r="Z120" s="278"/>
      <c r="AA120" s="278"/>
      <c r="AB120" s="278"/>
      <c r="AC120" s="278"/>
      <c r="AD120" s="278"/>
      <c r="AE120" s="278"/>
      <c r="AF120" s="278"/>
      <c r="AG120" s="278"/>
    </row>
    <row r="121" spans="1:33" ht="16.5" customHeight="1" x14ac:dyDescent="0.15">
      <c r="A121" s="278" t="s">
        <v>233</v>
      </c>
      <c r="B121" s="278"/>
      <c r="C121" s="278"/>
      <c r="D121" s="278"/>
      <c r="E121" s="278"/>
      <c r="F121" s="278"/>
      <c r="G121" s="278"/>
      <c r="H121" s="278"/>
      <c r="I121" s="278"/>
      <c r="J121" s="278"/>
      <c r="K121" s="278"/>
      <c r="L121" s="278"/>
      <c r="M121" s="278"/>
      <c r="N121" s="278"/>
      <c r="O121" s="278"/>
      <c r="P121" s="278"/>
      <c r="Q121" s="278"/>
      <c r="R121" s="278"/>
      <c r="S121" s="278"/>
      <c r="T121" s="278"/>
      <c r="U121" s="278"/>
      <c r="V121" s="278"/>
      <c r="W121" s="278"/>
      <c r="X121" s="278"/>
      <c r="Y121" s="278"/>
      <c r="Z121" s="278"/>
      <c r="AA121" s="278"/>
      <c r="AB121" s="278"/>
      <c r="AC121" s="278"/>
      <c r="AD121" s="278"/>
      <c r="AE121" s="278"/>
      <c r="AF121" s="278"/>
      <c r="AG121" s="278"/>
    </row>
    <row r="122" spans="1:33" ht="16.5" customHeight="1" x14ac:dyDescent="0.15">
      <c r="A122" s="278" t="s">
        <v>234</v>
      </c>
      <c r="B122" s="278"/>
      <c r="C122" s="278"/>
      <c r="D122" s="278"/>
      <c r="E122" s="278"/>
      <c r="F122" s="278"/>
      <c r="G122" s="278"/>
      <c r="H122" s="278"/>
      <c r="I122" s="278"/>
      <c r="J122" s="278"/>
      <c r="K122" s="278"/>
      <c r="L122" s="278"/>
      <c r="M122" s="278"/>
      <c r="N122" s="278"/>
      <c r="O122" s="278"/>
      <c r="P122" s="278"/>
      <c r="Q122" s="278"/>
      <c r="R122" s="278"/>
      <c r="S122" s="278"/>
      <c r="T122" s="278"/>
      <c r="U122" s="278"/>
      <c r="V122" s="278"/>
      <c r="W122" s="278"/>
      <c r="X122" s="278"/>
      <c r="Y122" s="278"/>
      <c r="Z122" s="278"/>
      <c r="AA122" s="278"/>
      <c r="AB122" s="278"/>
      <c r="AC122" s="278"/>
      <c r="AD122" s="278"/>
      <c r="AE122" s="278"/>
      <c r="AF122" s="278"/>
      <c r="AG122" s="278"/>
    </row>
    <row r="123" spans="1:33" ht="16.5" customHeight="1" x14ac:dyDescent="0.15">
      <c r="A123" s="278" t="s">
        <v>235</v>
      </c>
      <c r="B123" s="278"/>
      <c r="C123" s="278"/>
      <c r="D123" s="278"/>
      <c r="E123" s="278"/>
      <c r="F123" s="278"/>
      <c r="G123" s="278"/>
      <c r="H123" s="278"/>
      <c r="I123" s="278"/>
      <c r="J123" s="278"/>
      <c r="K123" s="278"/>
      <c r="L123" s="278"/>
      <c r="M123" s="278"/>
      <c r="N123" s="278"/>
      <c r="O123" s="278"/>
      <c r="P123" s="278"/>
      <c r="Q123" s="278"/>
      <c r="R123" s="278"/>
      <c r="S123" s="278"/>
      <c r="T123" s="278"/>
      <c r="U123" s="278"/>
      <c r="V123" s="278"/>
      <c r="W123" s="278"/>
      <c r="X123" s="278"/>
      <c r="Y123" s="278"/>
      <c r="Z123" s="278"/>
      <c r="AA123" s="278"/>
      <c r="AB123" s="278"/>
      <c r="AC123" s="278"/>
      <c r="AD123" s="278"/>
      <c r="AE123" s="278"/>
      <c r="AF123" s="278"/>
      <c r="AG123" s="278"/>
    </row>
    <row r="124" spans="1:33" ht="16.5" customHeight="1" x14ac:dyDescent="0.15">
      <c r="A124" s="278" t="s">
        <v>236</v>
      </c>
      <c r="B124" s="278"/>
      <c r="C124" s="278"/>
      <c r="D124" s="278"/>
      <c r="E124" s="278"/>
      <c r="F124" s="278"/>
      <c r="G124" s="278"/>
      <c r="H124" s="278"/>
      <c r="I124" s="278"/>
      <c r="J124" s="278"/>
      <c r="K124" s="278"/>
      <c r="L124" s="278"/>
      <c r="M124" s="278"/>
      <c r="N124" s="278"/>
      <c r="O124" s="278"/>
      <c r="P124" s="278"/>
      <c r="Q124" s="278"/>
      <c r="R124" s="278"/>
      <c r="S124" s="278"/>
      <c r="T124" s="278"/>
      <c r="U124" s="278"/>
      <c r="V124" s="278"/>
      <c r="W124" s="278"/>
      <c r="X124" s="278"/>
      <c r="Y124" s="278"/>
      <c r="Z124" s="278"/>
      <c r="AA124" s="278"/>
      <c r="AB124" s="278"/>
      <c r="AC124" s="278"/>
      <c r="AD124" s="278"/>
      <c r="AE124" s="278"/>
      <c r="AF124" s="278"/>
      <c r="AG124" s="278"/>
    </row>
    <row r="125" spans="1:33" ht="16.5" customHeight="1" x14ac:dyDescent="0.15">
      <c r="A125" s="278" t="s">
        <v>237</v>
      </c>
      <c r="B125" s="278"/>
      <c r="C125" s="278"/>
      <c r="D125" s="278"/>
      <c r="E125" s="278"/>
      <c r="F125" s="278"/>
      <c r="G125" s="278"/>
      <c r="H125" s="278"/>
      <c r="I125" s="278"/>
      <c r="J125" s="278"/>
      <c r="K125" s="278"/>
      <c r="L125" s="278"/>
      <c r="M125" s="278"/>
      <c r="N125" s="278"/>
      <c r="O125" s="278"/>
      <c r="P125" s="278"/>
      <c r="Q125" s="278"/>
      <c r="R125" s="278"/>
      <c r="S125" s="278"/>
      <c r="T125" s="278"/>
      <c r="U125" s="278"/>
      <c r="V125" s="278"/>
      <c r="W125" s="278"/>
      <c r="X125" s="278"/>
      <c r="Y125" s="278"/>
      <c r="Z125" s="278"/>
      <c r="AA125" s="278"/>
      <c r="AB125" s="278"/>
      <c r="AC125" s="278"/>
      <c r="AD125" s="278"/>
      <c r="AE125" s="278"/>
      <c r="AF125" s="278"/>
      <c r="AG125" s="278"/>
    </row>
    <row r="126" spans="1:33" ht="16.5" customHeight="1" x14ac:dyDescent="0.15">
      <c r="A126" s="278" t="s">
        <v>238</v>
      </c>
      <c r="B126" s="278"/>
      <c r="C126" s="278"/>
      <c r="D126" s="278"/>
      <c r="E126" s="278"/>
      <c r="F126" s="278"/>
      <c r="G126" s="278"/>
      <c r="H126" s="278"/>
      <c r="I126" s="278"/>
      <c r="J126" s="278"/>
      <c r="K126" s="278"/>
      <c r="L126" s="278"/>
      <c r="M126" s="278"/>
      <c r="N126" s="278"/>
      <c r="O126" s="278"/>
      <c r="P126" s="278"/>
      <c r="Q126" s="278"/>
      <c r="R126" s="278"/>
      <c r="S126" s="278"/>
      <c r="T126" s="278"/>
      <c r="U126" s="278"/>
      <c r="V126" s="278"/>
      <c r="W126" s="278"/>
      <c r="X126" s="278"/>
      <c r="Y126" s="278"/>
      <c r="Z126" s="278"/>
      <c r="AA126" s="278"/>
      <c r="AB126" s="278"/>
      <c r="AC126" s="278"/>
      <c r="AD126" s="278"/>
      <c r="AE126" s="278"/>
      <c r="AF126" s="278"/>
      <c r="AG126" s="278"/>
    </row>
    <row r="127" spans="1:33" ht="16.5" customHeight="1" x14ac:dyDescent="0.15">
      <c r="A127" s="278" t="s">
        <v>239</v>
      </c>
      <c r="B127" s="278"/>
      <c r="C127" s="278"/>
      <c r="D127" s="278"/>
      <c r="E127" s="278"/>
      <c r="F127" s="278"/>
      <c r="G127" s="278"/>
      <c r="H127" s="278"/>
      <c r="I127" s="278"/>
      <c r="J127" s="278"/>
      <c r="K127" s="278"/>
      <c r="L127" s="278"/>
      <c r="M127" s="278"/>
      <c r="N127" s="278"/>
      <c r="O127" s="278"/>
      <c r="P127" s="278"/>
      <c r="Q127" s="278"/>
      <c r="R127" s="278"/>
      <c r="S127" s="278"/>
      <c r="T127" s="278"/>
      <c r="U127" s="278"/>
      <c r="V127" s="278"/>
      <c r="W127" s="278"/>
      <c r="X127" s="278"/>
      <c r="Y127" s="278"/>
      <c r="Z127" s="278"/>
      <c r="AA127" s="278"/>
      <c r="AB127" s="278"/>
      <c r="AC127" s="278"/>
      <c r="AD127" s="278"/>
      <c r="AE127" s="278"/>
      <c r="AF127" s="278"/>
      <c r="AG127" s="278"/>
    </row>
    <row r="128" spans="1:33" ht="16.5" customHeight="1" x14ac:dyDescent="0.15">
      <c r="A128" s="278" t="s">
        <v>240</v>
      </c>
      <c r="B128" s="278"/>
      <c r="C128" s="278"/>
      <c r="D128" s="278"/>
      <c r="E128" s="278"/>
      <c r="F128" s="278"/>
      <c r="G128" s="278"/>
      <c r="H128" s="278"/>
      <c r="I128" s="278"/>
      <c r="J128" s="278"/>
      <c r="K128" s="278"/>
      <c r="L128" s="278"/>
      <c r="M128" s="278"/>
      <c r="N128" s="278"/>
      <c r="O128" s="278"/>
      <c r="P128" s="278"/>
      <c r="Q128" s="278"/>
      <c r="R128" s="278"/>
      <c r="S128" s="278"/>
      <c r="T128" s="278"/>
      <c r="U128" s="278"/>
      <c r="V128" s="278"/>
      <c r="W128" s="278"/>
      <c r="X128" s="278"/>
      <c r="Y128" s="278"/>
      <c r="Z128" s="278"/>
      <c r="AA128" s="278"/>
      <c r="AB128" s="278"/>
      <c r="AC128" s="278"/>
      <c r="AD128" s="278"/>
      <c r="AE128" s="278"/>
      <c r="AF128" s="278"/>
      <c r="AG128" s="278"/>
    </row>
    <row r="129" spans="1:33" ht="16.5" customHeight="1" x14ac:dyDescent="0.15">
      <c r="A129" s="278" t="s">
        <v>241</v>
      </c>
      <c r="B129" s="278"/>
      <c r="C129" s="278"/>
      <c r="D129" s="278"/>
      <c r="E129" s="278"/>
      <c r="F129" s="278"/>
      <c r="G129" s="278"/>
      <c r="H129" s="278"/>
      <c r="I129" s="278"/>
      <c r="J129" s="278"/>
      <c r="K129" s="278"/>
      <c r="L129" s="278"/>
      <c r="M129" s="278"/>
      <c r="N129" s="278"/>
      <c r="O129" s="278"/>
      <c r="P129" s="278"/>
      <c r="Q129" s="278"/>
      <c r="R129" s="278"/>
      <c r="S129" s="278"/>
      <c r="T129" s="278"/>
      <c r="U129" s="278"/>
      <c r="V129" s="278"/>
      <c r="W129" s="278"/>
      <c r="X129" s="278"/>
      <c r="Y129" s="278"/>
      <c r="Z129" s="278"/>
      <c r="AA129" s="278"/>
      <c r="AB129" s="278"/>
      <c r="AC129" s="278"/>
      <c r="AD129" s="278"/>
      <c r="AE129" s="278"/>
      <c r="AF129" s="278"/>
      <c r="AG129" s="278"/>
    </row>
    <row r="130" spans="1:33" ht="16.5" customHeight="1" x14ac:dyDescent="0.15">
      <c r="A130" s="278" t="s">
        <v>242</v>
      </c>
      <c r="B130" s="278"/>
      <c r="C130" s="278"/>
      <c r="D130" s="278"/>
      <c r="E130" s="278"/>
      <c r="F130" s="278"/>
      <c r="G130" s="278"/>
      <c r="H130" s="278"/>
      <c r="I130" s="278"/>
      <c r="J130" s="278"/>
      <c r="K130" s="278"/>
      <c r="L130" s="278"/>
      <c r="M130" s="278"/>
      <c r="N130" s="278"/>
      <c r="O130" s="278"/>
      <c r="P130" s="278"/>
      <c r="Q130" s="278"/>
      <c r="R130" s="278"/>
      <c r="S130" s="278"/>
      <c r="T130" s="278"/>
      <c r="U130" s="278"/>
      <c r="V130" s="278"/>
      <c r="W130" s="278"/>
      <c r="X130" s="278"/>
      <c r="Y130" s="278"/>
      <c r="Z130" s="278"/>
      <c r="AA130" s="278"/>
      <c r="AB130" s="278"/>
      <c r="AC130" s="278"/>
      <c r="AD130" s="278"/>
      <c r="AE130" s="278"/>
      <c r="AF130" s="278"/>
      <c r="AG130" s="278"/>
    </row>
    <row r="131" spans="1:33" ht="16.5" customHeight="1" x14ac:dyDescent="0.15">
      <c r="A131" s="278" t="s">
        <v>243</v>
      </c>
      <c r="B131" s="278"/>
      <c r="C131" s="278"/>
      <c r="D131" s="278"/>
      <c r="E131" s="278"/>
      <c r="F131" s="278"/>
      <c r="G131" s="278"/>
      <c r="H131" s="278"/>
      <c r="I131" s="278"/>
      <c r="J131" s="278"/>
      <c r="K131" s="278"/>
      <c r="L131" s="278"/>
      <c r="M131" s="278"/>
      <c r="N131" s="278"/>
      <c r="O131" s="278"/>
      <c r="P131" s="278"/>
      <c r="Q131" s="278"/>
      <c r="R131" s="278"/>
      <c r="S131" s="278"/>
      <c r="T131" s="278"/>
      <c r="U131" s="278"/>
      <c r="V131" s="278"/>
      <c r="W131" s="278"/>
      <c r="X131" s="278"/>
      <c r="Y131" s="278"/>
      <c r="Z131" s="278"/>
      <c r="AA131" s="278"/>
      <c r="AB131" s="278"/>
      <c r="AC131" s="278"/>
      <c r="AD131" s="278"/>
      <c r="AE131" s="278"/>
      <c r="AF131" s="278"/>
      <c r="AG131" s="278"/>
    </row>
    <row r="132" spans="1:33" ht="16.5" customHeight="1" x14ac:dyDescent="0.15">
      <c r="A132" s="278" t="s">
        <v>244</v>
      </c>
      <c r="B132" s="278"/>
      <c r="C132" s="278"/>
      <c r="D132" s="278"/>
      <c r="E132" s="278"/>
      <c r="F132" s="278"/>
      <c r="G132" s="278"/>
      <c r="H132" s="278"/>
      <c r="I132" s="278"/>
      <c r="J132" s="278"/>
      <c r="K132" s="278"/>
      <c r="L132" s="278"/>
      <c r="M132" s="278"/>
      <c r="N132" s="278"/>
      <c r="O132" s="278"/>
      <c r="P132" s="278"/>
      <c r="Q132" s="278"/>
      <c r="R132" s="278"/>
      <c r="S132" s="278"/>
      <c r="T132" s="278"/>
      <c r="U132" s="278"/>
      <c r="V132" s="278"/>
      <c r="W132" s="278"/>
      <c r="X132" s="278"/>
      <c r="Y132" s="278"/>
      <c r="Z132" s="278"/>
      <c r="AA132" s="278"/>
      <c r="AB132" s="278"/>
      <c r="AC132" s="278"/>
      <c r="AD132" s="278"/>
      <c r="AE132" s="278"/>
      <c r="AF132" s="278"/>
      <c r="AG132" s="278"/>
    </row>
    <row r="133" spans="1:33" ht="16.5" customHeight="1" x14ac:dyDescent="0.15">
      <c r="A133" s="278" t="s">
        <v>245</v>
      </c>
      <c r="B133" s="278"/>
      <c r="C133" s="278"/>
      <c r="D133" s="278"/>
      <c r="E133" s="278"/>
      <c r="F133" s="278"/>
      <c r="G133" s="278"/>
      <c r="H133" s="278"/>
      <c r="I133" s="278"/>
      <c r="J133" s="278"/>
      <c r="K133" s="278"/>
      <c r="L133" s="278"/>
      <c r="M133" s="278"/>
      <c r="N133" s="278"/>
      <c r="O133" s="278"/>
      <c r="P133" s="278"/>
      <c r="Q133" s="278"/>
      <c r="R133" s="278"/>
      <c r="S133" s="278"/>
      <c r="T133" s="278"/>
      <c r="U133" s="278"/>
      <c r="V133" s="278"/>
      <c r="W133" s="278"/>
      <c r="X133" s="278"/>
      <c r="Y133" s="278"/>
      <c r="Z133" s="278"/>
      <c r="AA133" s="278"/>
      <c r="AB133" s="278"/>
      <c r="AC133" s="278"/>
      <c r="AD133" s="278"/>
      <c r="AE133" s="278"/>
      <c r="AF133" s="278"/>
      <c r="AG133" s="278"/>
    </row>
    <row r="134" spans="1:33" ht="16.5" customHeight="1" x14ac:dyDescent="0.15">
      <c r="A134" s="278" t="s">
        <v>246</v>
      </c>
      <c r="B134" s="278"/>
      <c r="C134" s="278"/>
      <c r="D134" s="278"/>
      <c r="E134" s="278"/>
      <c r="F134" s="278"/>
      <c r="G134" s="278"/>
      <c r="H134" s="278"/>
      <c r="I134" s="278"/>
      <c r="J134" s="278"/>
      <c r="K134" s="278"/>
      <c r="L134" s="278"/>
      <c r="M134" s="278"/>
      <c r="N134" s="278"/>
      <c r="O134" s="278"/>
      <c r="P134" s="278"/>
      <c r="Q134" s="278"/>
      <c r="R134" s="278"/>
      <c r="S134" s="278"/>
      <c r="T134" s="278"/>
      <c r="U134" s="278"/>
      <c r="V134" s="278"/>
      <c r="W134" s="278"/>
      <c r="X134" s="278"/>
      <c r="Y134" s="278"/>
      <c r="Z134" s="278"/>
      <c r="AA134" s="278"/>
      <c r="AB134" s="278"/>
      <c r="AC134" s="278"/>
      <c r="AD134" s="278"/>
      <c r="AE134" s="278"/>
      <c r="AF134" s="278"/>
      <c r="AG134" s="278"/>
    </row>
    <row r="135" spans="1:33" ht="16.5" customHeight="1" x14ac:dyDescent="0.15">
      <c r="A135" s="278" t="s">
        <v>247</v>
      </c>
      <c r="B135" s="278"/>
      <c r="C135" s="278"/>
      <c r="D135" s="278"/>
      <c r="E135" s="278"/>
      <c r="F135" s="278"/>
      <c r="G135" s="278"/>
      <c r="H135" s="278"/>
      <c r="I135" s="278"/>
      <c r="J135" s="278"/>
      <c r="K135" s="278"/>
      <c r="L135" s="278"/>
      <c r="M135" s="278"/>
      <c r="N135" s="278"/>
      <c r="O135" s="278"/>
      <c r="P135" s="278"/>
      <c r="Q135" s="278"/>
      <c r="R135" s="278"/>
      <c r="S135" s="278"/>
      <c r="T135" s="278"/>
      <c r="U135" s="278"/>
      <c r="V135" s="278"/>
      <c r="W135" s="278"/>
      <c r="X135" s="278"/>
      <c r="Y135" s="278"/>
      <c r="Z135" s="278"/>
      <c r="AA135" s="278"/>
      <c r="AB135" s="278"/>
      <c r="AC135" s="278"/>
      <c r="AD135" s="278"/>
      <c r="AE135" s="278"/>
      <c r="AF135" s="278"/>
      <c r="AG135" s="278"/>
    </row>
    <row r="136" spans="1:33" ht="16.5" customHeight="1" x14ac:dyDescent="0.15">
      <c r="A136" s="278" t="s">
        <v>248</v>
      </c>
      <c r="B136" s="278"/>
      <c r="C136" s="278"/>
      <c r="D136" s="278"/>
      <c r="E136" s="278"/>
      <c r="F136" s="278"/>
      <c r="G136" s="278"/>
      <c r="H136" s="278"/>
      <c r="I136" s="278"/>
      <c r="J136" s="278"/>
      <c r="K136" s="278"/>
      <c r="L136" s="278"/>
      <c r="M136" s="278"/>
      <c r="N136" s="278"/>
      <c r="O136" s="278"/>
      <c r="P136" s="278"/>
      <c r="Q136" s="278"/>
      <c r="R136" s="278"/>
      <c r="S136" s="278"/>
      <c r="T136" s="278"/>
      <c r="U136" s="278"/>
      <c r="V136" s="278"/>
      <c r="W136" s="278"/>
      <c r="X136" s="278"/>
      <c r="Y136" s="278"/>
      <c r="Z136" s="278"/>
      <c r="AA136" s="278"/>
      <c r="AB136" s="278"/>
      <c r="AC136" s="278"/>
      <c r="AD136" s="278"/>
      <c r="AE136" s="278"/>
      <c r="AF136" s="278"/>
      <c r="AG136" s="278"/>
    </row>
  </sheetData>
  <mergeCells count="128">
    <mergeCell ref="A1:AG1"/>
    <mergeCell ref="A3:AG3"/>
    <mergeCell ref="A4:AG4"/>
    <mergeCell ref="A5:AG5"/>
    <mergeCell ref="A6:AG6"/>
    <mergeCell ref="A7:AG7"/>
    <mergeCell ref="A16:AG16"/>
    <mergeCell ref="A17:AG17"/>
    <mergeCell ref="A18:AG18"/>
    <mergeCell ref="A19:AG19"/>
    <mergeCell ref="A20:AG20"/>
    <mergeCell ref="A21:AG21"/>
    <mergeCell ref="A8:AG8"/>
    <mergeCell ref="A9:AG9"/>
    <mergeCell ref="A11:AG11"/>
    <mergeCell ref="A12:AG12"/>
    <mergeCell ref="A13:AG13"/>
    <mergeCell ref="A15:AG15"/>
    <mergeCell ref="A28:AG28"/>
    <mergeCell ref="A29:AG29"/>
    <mergeCell ref="A30:AG30"/>
    <mergeCell ref="A31:AG31"/>
    <mergeCell ref="A32:AG32"/>
    <mergeCell ref="A33:AG33"/>
    <mergeCell ref="A22:AG22"/>
    <mergeCell ref="A23:AG23"/>
    <mergeCell ref="A24:AG24"/>
    <mergeCell ref="A25:AG25"/>
    <mergeCell ref="A26:AG26"/>
    <mergeCell ref="A27:AG27"/>
    <mergeCell ref="A42:AG42"/>
    <mergeCell ref="A43:AG43"/>
    <mergeCell ref="A44:AG44"/>
    <mergeCell ref="A45:AG45"/>
    <mergeCell ref="A46:AG46"/>
    <mergeCell ref="A47:AG47"/>
    <mergeCell ref="A35:AG35"/>
    <mergeCell ref="A36:AG36"/>
    <mergeCell ref="A37:AG37"/>
    <mergeCell ref="A38:AG38"/>
    <mergeCell ref="A39:AG39"/>
    <mergeCell ref="A41:AG41"/>
    <mergeCell ref="A54:AG54"/>
    <mergeCell ref="A55:AG55"/>
    <mergeCell ref="A56:AG56"/>
    <mergeCell ref="A57:AG57"/>
    <mergeCell ref="A60:AG60"/>
    <mergeCell ref="A61:AG61"/>
    <mergeCell ref="A48:AG48"/>
    <mergeCell ref="A49:AG49"/>
    <mergeCell ref="A50:AG50"/>
    <mergeCell ref="A51:AG51"/>
    <mergeCell ref="A52:AG52"/>
    <mergeCell ref="A53:AG53"/>
    <mergeCell ref="A68:AG68"/>
    <mergeCell ref="A69:AG69"/>
    <mergeCell ref="A70:AG70"/>
    <mergeCell ref="A71:AG71"/>
    <mergeCell ref="A72:AG72"/>
    <mergeCell ref="A73:AG73"/>
    <mergeCell ref="A62:AG62"/>
    <mergeCell ref="A63:AG63"/>
    <mergeCell ref="A64:AG64"/>
    <mergeCell ref="A65:AG65"/>
    <mergeCell ref="A66:AG66"/>
    <mergeCell ref="A67:AG67"/>
    <mergeCell ref="A80:AG80"/>
    <mergeCell ref="A81:AG81"/>
    <mergeCell ref="A82:AG82"/>
    <mergeCell ref="A83:AG83"/>
    <mergeCell ref="A84:AG84"/>
    <mergeCell ref="A85:AG85"/>
    <mergeCell ref="A74:AG74"/>
    <mergeCell ref="A75:AG75"/>
    <mergeCell ref="A76:AG76"/>
    <mergeCell ref="A77:AG77"/>
    <mergeCell ref="A78:AG78"/>
    <mergeCell ref="A79:AG79"/>
    <mergeCell ref="A92:AG92"/>
    <mergeCell ref="A93:AG93"/>
    <mergeCell ref="A94:AG94"/>
    <mergeCell ref="A95:AG95"/>
    <mergeCell ref="A96:AG96"/>
    <mergeCell ref="A97:AG97"/>
    <mergeCell ref="A86:AG86"/>
    <mergeCell ref="A87:AG87"/>
    <mergeCell ref="A88:AG88"/>
    <mergeCell ref="A89:AG89"/>
    <mergeCell ref="A90:AG90"/>
    <mergeCell ref="A91:AG91"/>
    <mergeCell ref="A105:AG105"/>
    <mergeCell ref="A106:AG106"/>
    <mergeCell ref="A107:AG107"/>
    <mergeCell ref="A108:AG108"/>
    <mergeCell ref="A109:AG109"/>
    <mergeCell ref="A110:AG110"/>
    <mergeCell ref="A98:AG98"/>
    <mergeCell ref="A99:AG99"/>
    <mergeCell ref="A100:AG100"/>
    <mergeCell ref="A101:AG101"/>
    <mergeCell ref="A102:AG102"/>
    <mergeCell ref="A104:AG104"/>
    <mergeCell ref="A117:AG117"/>
    <mergeCell ref="A118:AG118"/>
    <mergeCell ref="A119:AG119"/>
    <mergeCell ref="A120:AG120"/>
    <mergeCell ref="A121:AG121"/>
    <mergeCell ref="A122:AG122"/>
    <mergeCell ref="A111:AG111"/>
    <mergeCell ref="A112:AG112"/>
    <mergeCell ref="A113:AG113"/>
    <mergeCell ref="A114:AG114"/>
    <mergeCell ref="A115:AG115"/>
    <mergeCell ref="A116:AG116"/>
    <mergeCell ref="A135:AG135"/>
    <mergeCell ref="A136:AG136"/>
    <mergeCell ref="A129:AG129"/>
    <mergeCell ref="A130:AG130"/>
    <mergeCell ref="A131:AG131"/>
    <mergeCell ref="A132:AG132"/>
    <mergeCell ref="A133:AG133"/>
    <mergeCell ref="A134:AG134"/>
    <mergeCell ref="A123:AG123"/>
    <mergeCell ref="A124:AG124"/>
    <mergeCell ref="A125:AG125"/>
    <mergeCell ref="A126:AG126"/>
    <mergeCell ref="A127:AG127"/>
    <mergeCell ref="A128:AG128"/>
  </mergeCells>
  <phoneticPr fontId="7"/>
  <printOptions horizontalCentered="1"/>
  <pageMargins left="0.98425196850393704" right="0.98425196850393704" top="0.78740157480314965" bottom="0.59055118110236227" header="0.31496062992125984" footer="0.31496062992125984"/>
  <pageSetup paperSize="9" scale="91" orientation="portrait" blackAndWhite="1" cellComments="asDisplayed" r:id="rId1"/>
  <headerFooter>
    <oddFooter>&amp;C&amp;9日本建築検査協会株式会社&amp;R20250401</oddFooter>
  </headerFooter>
  <rowBreaks count="2" manualBreakCount="2">
    <brk id="54" max="32" man="1"/>
    <brk id="103" max="3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6</vt:i4>
      </vt:variant>
    </vt:vector>
  </HeadingPairs>
  <TitlesOfParts>
    <vt:vector size="17" baseType="lpstr">
      <vt:lpstr>変更計画書第一面</vt:lpstr>
      <vt:lpstr>第二面 </vt:lpstr>
      <vt:lpstr>第三面 </vt:lpstr>
      <vt:lpstr>第四面 (集約版)</vt:lpstr>
      <vt:lpstr>第五面（集約版_標準計算）</vt:lpstr>
      <vt:lpstr>別紙</vt:lpstr>
      <vt:lpstr>建築主別紙</vt:lpstr>
      <vt:lpstr>設計者別紙 </vt:lpstr>
      <vt:lpstr>（注意）</vt:lpstr>
      <vt:lpstr>第四面集約版（記載例）</vt:lpstr>
      <vt:lpstr>第五面集約版_標準計算 (記載例)</vt:lpstr>
      <vt:lpstr>'（注意）'!Print_Area</vt:lpstr>
      <vt:lpstr>'設計者別紙 '!Print_Area</vt:lpstr>
      <vt:lpstr>'第五面（集約版_標準計算）'!Print_Area</vt:lpstr>
      <vt:lpstr>'第五面集約版_標準計算 (記載例)'!Print_Area</vt:lpstr>
      <vt:lpstr>'第四面 (集約版)'!Print_Area</vt:lpstr>
      <vt:lpstr>'第二面 '!Print_Area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dc:creator>
  <cp:lastModifiedBy>JCIA-PC0175</cp:lastModifiedBy>
  <cp:lastPrinted>2025-02-17T01:12:52Z</cp:lastPrinted>
  <dcterms:created xsi:type="dcterms:W3CDTF">2017-02-21T01:54:11Z</dcterms:created>
  <dcterms:modified xsi:type="dcterms:W3CDTF">2025-04-09T08:56:45Z</dcterms:modified>
</cp:coreProperties>
</file>